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page\Direktsaat, Anzucht, Setzling\"/>
    </mc:Choice>
  </mc:AlternateContent>
  <xr:revisionPtr revIDLastSave="0" documentId="13_ncr:1_{F24351A1-AE64-4240-AAAA-599F0F463D0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emüsearten 2022" sheetId="2" r:id="rId1"/>
    <sheet name="SäPfPl" sheetId="4" r:id="rId2"/>
  </sheets>
  <definedNames>
    <definedName name="_xlnm._FilterDatabase" localSheetId="1" hidden="1">SäPfPl!$A$1:$H$91</definedName>
    <definedName name="tbl_Gemü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B1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2" i="2"/>
</calcChain>
</file>

<file path=xl/sharedStrings.xml><?xml version="1.0" encoding="utf-8"?>
<sst xmlns="http://schemas.openxmlformats.org/spreadsheetml/2006/main" count="555" uniqueCount="222">
  <si>
    <t>Sorte</t>
  </si>
  <si>
    <t>Pflanzenart</t>
  </si>
  <si>
    <t>Nährstoffbedarf</t>
  </si>
  <si>
    <t>Pflanzenfamilie</t>
  </si>
  <si>
    <t>Aubergine</t>
  </si>
  <si>
    <t>Fruchtgemüse</t>
  </si>
  <si>
    <t>Nachtschattengewächs</t>
  </si>
  <si>
    <t>Zuckermais</t>
  </si>
  <si>
    <t>Gräser</t>
  </si>
  <si>
    <t>Kopfsalat</t>
  </si>
  <si>
    <t>Blatt-/Stielgemüse</t>
  </si>
  <si>
    <t>mittel</t>
  </si>
  <si>
    <t>Korbblütler</t>
  </si>
  <si>
    <t>Paprika</t>
  </si>
  <si>
    <t>Eissalat</t>
  </si>
  <si>
    <t>Blatt-/ Stielgemüse</t>
  </si>
  <si>
    <t>Pflück-/ Schnittsalat</t>
  </si>
  <si>
    <t>Feldsalat</t>
  </si>
  <si>
    <t>schwach</t>
  </si>
  <si>
    <t>Baldriangewächs</t>
  </si>
  <si>
    <t>2-3</t>
  </si>
  <si>
    <t>Mangold</t>
  </si>
  <si>
    <t>Gänsefußgewächs</t>
  </si>
  <si>
    <t>Spinat</t>
  </si>
  <si>
    <t>Stangensellerie</t>
  </si>
  <si>
    <t>Doldenblütler</t>
  </si>
  <si>
    <t>Kohlgemüse</t>
  </si>
  <si>
    <t>Kreuzblütler</t>
  </si>
  <si>
    <t>Grünkohl</t>
  </si>
  <si>
    <t>Wirsing</t>
  </si>
  <si>
    <t>Kohlrabi</t>
  </si>
  <si>
    <t>Blumenkohl</t>
  </si>
  <si>
    <t>Brokkoli</t>
  </si>
  <si>
    <t>Rosenkohl</t>
  </si>
  <si>
    <t>Chinakohl</t>
  </si>
  <si>
    <t>Tomate</t>
  </si>
  <si>
    <t>Salatgurke</t>
  </si>
  <si>
    <t>Zucchini</t>
  </si>
  <si>
    <t>Kürbis</t>
  </si>
  <si>
    <t>Römischer Salat/ Romana</t>
  </si>
  <si>
    <t>Endivie</t>
  </si>
  <si>
    <t>Chicoree</t>
  </si>
  <si>
    <t>Radicchio</t>
  </si>
  <si>
    <t>Zuckerhut</t>
  </si>
  <si>
    <t>Rauke/ Rucola</t>
  </si>
  <si>
    <t>Blatt/- Stielgemüse</t>
  </si>
  <si>
    <t>Neuseeländer Spinat</t>
  </si>
  <si>
    <t>Mittagsblumengewächs</t>
  </si>
  <si>
    <t>Knollenfenchel</t>
  </si>
  <si>
    <t>Zuckermelone</t>
  </si>
  <si>
    <t>Buschbohne</t>
  </si>
  <si>
    <t>Hülsenfrüchte</t>
  </si>
  <si>
    <t>Schmetterlingsblütler</t>
  </si>
  <si>
    <t>Stangenbohne/ Feuerbohne</t>
  </si>
  <si>
    <t>Erbse</t>
  </si>
  <si>
    <t>Möhre</t>
  </si>
  <si>
    <t>Wurzelgemüse</t>
  </si>
  <si>
    <t>rote Beete</t>
  </si>
  <si>
    <t>Radieschen</t>
  </si>
  <si>
    <t>Knollensellerie</t>
  </si>
  <si>
    <t>Pastinake</t>
  </si>
  <si>
    <t>Kartoffel</t>
  </si>
  <si>
    <t>Zwiebel</t>
  </si>
  <si>
    <t>Zwiebelgemüse</t>
  </si>
  <si>
    <t>Liliengewächs</t>
  </si>
  <si>
    <t>Lauch</t>
  </si>
  <si>
    <t>Lauchgewächs</t>
  </si>
  <si>
    <t>Knoblauch</t>
  </si>
  <si>
    <t>Schwarzwurzel</t>
  </si>
  <si>
    <t>Rhabarber</t>
  </si>
  <si>
    <t>Knöterichgewächs</t>
  </si>
  <si>
    <t>Artischocke</t>
  </si>
  <si>
    <t>Frühlingszwiebel/ Lauchzwiebel</t>
  </si>
  <si>
    <t>Winterportulak</t>
  </si>
  <si>
    <t>Quellkrautgewächs</t>
  </si>
  <si>
    <t>dicke Bohne/ Puffbohne</t>
  </si>
  <si>
    <t>Süßkartoffel</t>
  </si>
  <si>
    <t>Windengewächs</t>
  </si>
  <si>
    <t>Topinambur</t>
  </si>
  <si>
    <t>Wassermelone</t>
  </si>
  <si>
    <t>Kürbisgewächs</t>
  </si>
  <si>
    <t>Champignon</t>
  </si>
  <si>
    <t>Rettich</t>
  </si>
  <si>
    <t>Platzbedarf_cm</t>
  </si>
  <si>
    <t>cm</t>
  </si>
  <si>
    <t>m²</t>
  </si>
  <si>
    <t>Hochbeet 1</t>
  </si>
  <si>
    <t>Hochbeet 2</t>
  </si>
  <si>
    <t>Sonnenfalle 1</t>
  </si>
  <si>
    <t>Sonnenfalle 2</t>
  </si>
  <si>
    <t>Tomatendach</t>
  </si>
  <si>
    <t>Gewächshaus</t>
  </si>
  <si>
    <t>Gemüsebeet</t>
  </si>
  <si>
    <t>Spitzkohl</t>
  </si>
  <si>
    <t>Setzling</t>
  </si>
  <si>
    <t>Säen</t>
  </si>
  <si>
    <t>Pflanzen</t>
  </si>
  <si>
    <t>Ernte</t>
  </si>
  <si>
    <t>Pflanzplan Hauptkultur</t>
  </si>
  <si>
    <t>Weißkohl/ Spitzkohl</t>
  </si>
  <si>
    <t>Vor-/ Nachkultur</t>
  </si>
  <si>
    <t>x</t>
  </si>
  <si>
    <t>Kohlrabi Superschmelz</t>
  </si>
  <si>
    <t>stark</t>
  </si>
  <si>
    <t>Art</t>
  </si>
  <si>
    <t>Direktsaat</t>
  </si>
  <si>
    <t>Kartoffeln</t>
  </si>
  <si>
    <t>Winterheckenzwiebel</t>
  </si>
  <si>
    <t>Karotten</t>
  </si>
  <si>
    <t>Zwiebeln</t>
  </si>
  <si>
    <t>Hochbeet 3</t>
  </si>
  <si>
    <t>birnenförmige</t>
  </si>
  <si>
    <t>Milan und Gonsenheimer Treib</t>
  </si>
  <si>
    <t>Schnittsalat</t>
  </si>
  <si>
    <t>Kerbel</t>
  </si>
  <si>
    <t>Fenchel</t>
  </si>
  <si>
    <t>Zuckererbse</t>
  </si>
  <si>
    <t>Mairüben</t>
  </si>
  <si>
    <t>Anzucht</t>
  </si>
  <si>
    <t>Winterlauch</t>
  </si>
  <si>
    <t>7m</t>
  </si>
  <si>
    <t>4,5m</t>
  </si>
  <si>
    <t>5m</t>
  </si>
  <si>
    <t>0,25m²</t>
  </si>
  <si>
    <t>Mischung</t>
  </si>
  <si>
    <t>0,5m</t>
  </si>
  <si>
    <t>1,7m</t>
  </si>
  <si>
    <t>Saatband</t>
  </si>
  <si>
    <t>Kapuzinerkresse</t>
  </si>
  <si>
    <t>Sommerlauch</t>
  </si>
  <si>
    <t>Azur (Saatband)</t>
  </si>
  <si>
    <t>Karotte</t>
  </si>
  <si>
    <t>Steckzwiebel</t>
  </si>
  <si>
    <t>Stecken</t>
  </si>
  <si>
    <t>Stuttgarter Riesen</t>
  </si>
  <si>
    <t>Sora</t>
  </si>
  <si>
    <t>0,75m</t>
  </si>
  <si>
    <t>Pflücksalat</t>
  </si>
  <si>
    <t>Eichblatt, Lollo</t>
  </si>
  <si>
    <t>Laibacher Eis</t>
  </si>
  <si>
    <t>Ringelblume</t>
  </si>
  <si>
    <t>Zubeda</t>
  </si>
  <si>
    <t>Rund</t>
  </si>
  <si>
    <t>1m</t>
  </si>
  <si>
    <t>Honigmelone</t>
  </si>
  <si>
    <t>Gewächshaus, Sonnenfalle 1</t>
  </si>
  <si>
    <t>Strauchbasilikum</t>
  </si>
  <si>
    <t>Setzling (Steckling?)</t>
  </si>
  <si>
    <t>Tagetes gem.</t>
  </si>
  <si>
    <t>Gewürztagetes</t>
  </si>
  <si>
    <t>Zinnie</t>
  </si>
  <si>
    <t>Dahlie</t>
  </si>
  <si>
    <t>Cosmea</t>
  </si>
  <si>
    <t>Staudensellerie</t>
  </si>
  <si>
    <t>Weißkohl</t>
  </si>
  <si>
    <t>Dill</t>
  </si>
  <si>
    <t>Basilikum Genovese</t>
  </si>
  <si>
    <t>Gemüsebeet 1</t>
  </si>
  <si>
    <t>Stangebohnen</t>
  </si>
  <si>
    <t>Feuerbohne</t>
  </si>
  <si>
    <t>Kompost</t>
  </si>
  <si>
    <t>Gemüsebeet 2</t>
  </si>
  <si>
    <t>Monstranzbohne</t>
  </si>
  <si>
    <t>Blauhilde</t>
  </si>
  <si>
    <t>Rainbow</t>
  </si>
  <si>
    <t>Wildtomate</t>
  </si>
  <si>
    <t>kanarische Wildtomate</t>
  </si>
  <si>
    <t>Rana Zluta</t>
  </si>
  <si>
    <t>wo Platz wird</t>
  </si>
  <si>
    <t>4-5m²</t>
  </si>
  <si>
    <t>Tomaten</t>
  </si>
  <si>
    <t>verschiedene</t>
  </si>
  <si>
    <t>jewel jet, listada di gandia</t>
  </si>
  <si>
    <t>Petersilie</t>
  </si>
  <si>
    <t xml:space="preserve">Glatt </t>
  </si>
  <si>
    <t>Gewächshaus, Tomatendach</t>
  </si>
  <si>
    <t>Gemüsebeet 1, Tomatendach</t>
  </si>
  <si>
    <t>Tomatendach, Gewächshaus</t>
  </si>
  <si>
    <t>Snackgurke</t>
  </si>
  <si>
    <t>Hochbeet 2, Gewächshaus</t>
  </si>
  <si>
    <t>Gemüsebeet 2, Kompost</t>
  </si>
  <si>
    <t>langer von Nizza</t>
  </si>
  <si>
    <t>Hokaido</t>
  </si>
  <si>
    <t>Kompost, Blumenbeet</t>
  </si>
  <si>
    <t>gelb und rot gestreift</t>
  </si>
  <si>
    <t>Gemüsebeet 2, Blumenbeet</t>
  </si>
  <si>
    <t>Sonnenfalle 2, Blumenbeet 2</t>
  </si>
  <si>
    <t>Postelein</t>
  </si>
  <si>
    <t>für winter</t>
  </si>
  <si>
    <t>oder alternative</t>
  </si>
  <si>
    <t>Geant mammouth</t>
  </si>
  <si>
    <t>selbst gezogen</t>
  </si>
  <si>
    <t>Hochbeet 1, Regentonnen</t>
  </si>
  <si>
    <t>rotlaubig</t>
  </si>
  <si>
    <t>Malve</t>
  </si>
  <si>
    <t>Gemüsebeet 2 + ?</t>
  </si>
  <si>
    <t>Kräuterstecklinge</t>
  </si>
  <si>
    <t>im Gewächhaus überwintert</t>
  </si>
  <si>
    <t>vor Terrasse</t>
  </si>
  <si>
    <t>Essbare Blüten</t>
  </si>
  <si>
    <t>Samen von Marga</t>
  </si>
  <si>
    <t>Terrasse, Regentonne</t>
  </si>
  <si>
    <t>Anzahl</t>
  </si>
  <si>
    <t>Anzuchtart</t>
  </si>
  <si>
    <t>Gemüseart</t>
  </si>
  <si>
    <t>merveille de quatre saison</t>
  </si>
  <si>
    <t>Mini Chinakohl</t>
  </si>
  <si>
    <t>Pai Tsai</t>
  </si>
  <si>
    <t>wo Platz ist</t>
  </si>
  <si>
    <t>wo Platz ist (Tomatedach zur Überwinterung)</t>
  </si>
  <si>
    <t>Redbone</t>
  </si>
  <si>
    <t>gelbe Beete</t>
  </si>
  <si>
    <t>jaune de vauriac</t>
  </si>
  <si>
    <t>wo Platz ist (für Spätherbsternte)</t>
  </si>
  <si>
    <t>schwarzer Peter, Hoffmanns schwarze Pfahl</t>
  </si>
  <si>
    <t>Pflanzort</t>
  </si>
  <si>
    <t>Lupine</t>
  </si>
  <si>
    <t>Superschmelz</t>
  </si>
  <si>
    <t>Azur star</t>
  </si>
  <si>
    <t>Redbone + Mischung</t>
  </si>
  <si>
    <t>Sora, Eiszapfen</t>
  </si>
  <si>
    <t>Zuckerschoten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</si>
</sst>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0" fontId="0" fillId="0" borderId="1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8BEC8-E0F4-434B-A13F-3A776A5834B5}">
  <dimension ref="A1:I56"/>
  <sheetViews>
    <sheetView workbookViewId="0">
      <selection activeCell="I14" sqref="I14"/>
    </sheetView>
  </sheetViews>
  <sheetFormatPr baseColWidth="10" defaultRowHeight="14.4" x14ac:dyDescent="0.3"/>
  <cols>
    <col min="1" max="1" width="26.6640625" bestFit="1" customWidth="1"/>
    <col min="2" max="2" width="36.5546875" customWidth="1"/>
    <col min="3" max="3" width="14.6640625" bestFit="1" customWidth="1"/>
    <col min="4" max="4" width="16.88671875" customWidth="1"/>
    <col min="5" max="5" width="16.5546875" bestFit="1" customWidth="1"/>
    <col min="6" max="6" width="14.21875" bestFit="1" customWidth="1"/>
    <col min="7" max="7" width="20" bestFit="1" customWidth="1"/>
  </cols>
  <sheetData>
    <row r="1" spans="1:9" x14ac:dyDescent="0.3">
      <c r="A1" t="s">
        <v>104</v>
      </c>
      <c r="B1" t="s">
        <v>98</v>
      </c>
      <c r="C1" t="s">
        <v>100</v>
      </c>
      <c r="D1" t="s">
        <v>3</v>
      </c>
      <c r="E1" t="s">
        <v>1</v>
      </c>
      <c r="F1" t="s">
        <v>2</v>
      </c>
      <c r="G1" t="s">
        <v>83</v>
      </c>
      <c r="H1" t="s">
        <v>84</v>
      </c>
      <c r="I1" t="s">
        <v>85</v>
      </c>
    </row>
    <row r="2" spans="1:9" x14ac:dyDescent="0.3">
      <c r="A2" t="s">
        <v>4</v>
      </c>
      <c r="B2">
        <v>6</v>
      </c>
      <c r="D2" t="s">
        <v>6</v>
      </c>
      <c r="E2" t="s">
        <v>5</v>
      </c>
      <c r="F2" t="s">
        <v>103</v>
      </c>
      <c r="G2">
        <v>50</v>
      </c>
      <c r="H2">
        <v>60</v>
      </c>
      <c r="I2">
        <f>(G2/100)*(H2/100)</f>
        <v>0.3</v>
      </c>
    </row>
    <row r="3" spans="1:9" x14ac:dyDescent="0.3">
      <c r="A3" t="s">
        <v>7</v>
      </c>
      <c r="B3">
        <v>10</v>
      </c>
      <c r="D3" t="s">
        <v>8</v>
      </c>
      <c r="E3" t="s">
        <v>5</v>
      </c>
      <c r="F3" t="s">
        <v>103</v>
      </c>
      <c r="G3">
        <v>40</v>
      </c>
      <c r="H3">
        <v>40</v>
      </c>
      <c r="I3">
        <f t="shared" ref="I3:I56" si="0">(G3/100)*(H3/100)</f>
        <v>0.16000000000000003</v>
      </c>
    </row>
    <row r="4" spans="1:9" x14ac:dyDescent="0.3">
      <c r="A4" t="s">
        <v>9</v>
      </c>
      <c r="B4">
        <v>0</v>
      </c>
      <c r="D4" t="s">
        <v>12</v>
      </c>
      <c r="E4" t="s">
        <v>10</v>
      </c>
      <c r="F4" t="s">
        <v>11</v>
      </c>
      <c r="G4">
        <v>30</v>
      </c>
      <c r="H4">
        <v>30</v>
      </c>
      <c r="I4">
        <f t="shared" si="0"/>
        <v>0.09</v>
      </c>
    </row>
    <row r="5" spans="1:9" x14ac:dyDescent="0.3">
      <c r="A5" t="s">
        <v>13</v>
      </c>
      <c r="B5">
        <v>13</v>
      </c>
      <c r="D5" t="s">
        <v>6</v>
      </c>
      <c r="E5" t="s">
        <v>5</v>
      </c>
      <c r="F5" t="s">
        <v>103</v>
      </c>
      <c r="G5">
        <v>50</v>
      </c>
      <c r="H5">
        <v>40</v>
      </c>
      <c r="I5">
        <f t="shared" si="0"/>
        <v>0.2</v>
      </c>
    </row>
    <row r="6" spans="1:9" x14ac:dyDescent="0.3">
      <c r="A6" t="s">
        <v>14</v>
      </c>
      <c r="B6">
        <v>2</v>
      </c>
      <c r="C6">
        <v>2</v>
      </c>
      <c r="D6" t="s">
        <v>12</v>
      </c>
      <c r="E6" t="s">
        <v>15</v>
      </c>
      <c r="F6" t="s">
        <v>11</v>
      </c>
      <c r="G6">
        <v>30</v>
      </c>
      <c r="H6">
        <v>30</v>
      </c>
      <c r="I6">
        <f t="shared" si="0"/>
        <v>0.09</v>
      </c>
    </row>
    <row r="7" spans="1:9" x14ac:dyDescent="0.3">
      <c r="A7" t="s">
        <v>16</v>
      </c>
      <c r="B7">
        <v>3</v>
      </c>
      <c r="C7">
        <v>3</v>
      </c>
      <c r="D7" t="s">
        <v>12</v>
      </c>
      <c r="E7" t="s">
        <v>15</v>
      </c>
      <c r="F7" t="s">
        <v>11</v>
      </c>
      <c r="G7">
        <v>30</v>
      </c>
      <c r="H7">
        <v>30</v>
      </c>
      <c r="I7">
        <f t="shared" si="0"/>
        <v>0.09</v>
      </c>
    </row>
    <row r="8" spans="1:9" x14ac:dyDescent="0.3">
      <c r="A8" t="s">
        <v>17</v>
      </c>
      <c r="C8" t="s">
        <v>101</v>
      </c>
      <c r="D8" t="s">
        <v>19</v>
      </c>
      <c r="E8" t="s">
        <v>15</v>
      </c>
      <c r="F8" t="s">
        <v>18</v>
      </c>
      <c r="G8">
        <v>8</v>
      </c>
      <c r="H8">
        <v>8</v>
      </c>
      <c r="I8">
        <f t="shared" si="0"/>
        <v>6.4000000000000003E-3</v>
      </c>
    </row>
    <row r="9" spans="1:9" x14ac:dyDescent="0.3">
      <c r="A9" t="s">
        <v>21</v>
      </c>
      <c r="B9">
        <v>2</v>
      </c>
      <c r="C9">
        <v>3</v>
      </c>
      <c r="D9" t="s">
        <v>22</v>
      </c>
      <c r="E9" t="s">
        <v>15</v>
      </c>
      <c r="F9" t="s">
        <v>11</v>
      </c>
      <c r="G9">
        <v>30</v>
      </c>
      <c r="H9">
        <v>40</v>
      </c>
      <c r="I9">
        <f t="shared" si="0"/>
        <v>0.12</v>
      </c>
    </row>
    <row r="10" spans="1:9" x14ac:dyDescent="0.3">
      <c r="A10" t="s">
        <v>23</v>
      </c>
      <c r="C10" t="s">
        <v>101</v>
      </c>
      <c r="D10" t="s">
        <v>22</v>
      </c>
      <c r="E10" t="s">
        <v>15</v>
      </c>
      <c r="F10" t="s">
        <v>11</v>
      </c>
      <c r="G10">
        <v>25</v>
      </c>
      <c r="H10">
        <v>5</v>
      </c>
      <c r="I10">
        <f t="shared" si="0"/>
        <v>1.2500000000000001E-2</v>
      </c>
    </row>
    <row r="11" spans="1:9" x14ac:dyDescent="0.3">
      <c r="A11" t="s">
        <v>24</v>
      </c>
      <c r="B11">
        <v>3</v>
      </c>
      <c r="D11" t="s">
        <v>25</v>
      </c>
      <c r="E11" t="s">
        <v>15</v>
      </c>
      <c r="F11" t="s">
        <v>11</v>
      </c>
      <c r="G11">
        <v>30</v>
      </c>
      <c r="H11">
        <v>40</v>
      </c>
      <c r="I11">
        <f t="shared" si="0"/>
        <v>0.12</v>
      </c>
    </row>
    <row r="12" spans="1:9" x14ac:dyDescent="0.3">
      <c r="A12" t="s">
        <v>99</v>
      </c>
      <c r="B12">
        <f>2+3</f>
        <v>5</v>
      </c>
      <c r="D12" t="s">
        <v>27</v>
      </c>
      <c r="E12" t="s">
        <v>26</v>
      </c>
      <c r="F12" t="s">
        <v>103</v>
      </c>
      <c r="G12">
        <v>50</v>
      </c>
      <c r="H12">
        <v>50</v>
      </c>
      <c r="I12">
        <f t="shared" si="0"/>
        <v>0.25</v>
      </c>
    </row>
    <row r="13" spans="1:9" x14ac:dyDescent="0.3">
      <c r="A13" t="s">
        <v>28</v>
      </c>
      <c r="B13">
        <v>3</v>
      </c>
      <c r="D13" t="s">
        <v>27</v>
      </c>
      <c r="E13" t="s">
        <v>26</v>
      </c>
      <c r="F13" t="s">
        <v>103</v>
      </c>
      <c r="G13">
        <v>50</v>
      </c>
      <c r="H13">
        <v>50</v>
      </c>
      <c r="I13">
        <f t="shared" si="0"/>
        <v>0.25</v>
      </c>
    </row>
    <row r="14" spans="1:9" x14ac:dyDescent="0.3">
      <c r="A14" t="s">
        <v>29</v>
      </c>
      <c r="B14">
        <v>4</v>
      </c>
      <c r="C14">
        <v>4</v>
      </c>
      <c r="D14" t="s">
        <v>27</v>
      </c>
      <c r="E14" t="s">
        <v>26</v>
      </c>
      <c r="F14" t="s">
        <v>103</v>
      </c>
      <c r="G14">
        <v>40</v>
      </c>
      <c r="H14">
        <v>40</v>
      </c>
      <c r="I14">
        <f t="shared" si="0"/>
        <v>0.16000000000000003</v>
      </c>
    </row>
    <row r="15" spans="1:9" x14ac:dyDescent="0.3">
      <c r="A15" t="s">
        <v>30</v>
      </c>
      <c r="B15">
        <v>4</v>
      </c>
      <c r="C15">
        <v>4</v>
      </c>
      <c r="D15" t="s">
        <v>27</v>
      </c>
      <c r="E15" t="s">
        <v>26</v>
      </c>
      <c r="F15" t="s">
        <v>11</v>
      </c>
      <c r="G15">
        <v>30</v>
      </c>
      <c r="H15">
        <v>25</v>
      </c>
      <c r="I15">
        <f t="shared" si="0"/>
        <v>7.4999999999999997E-2</v>
      </c>
    </row>
    <row r="16" spans="1:9" x14ac:dyDescent="0.3">
      <c r="A16" t="s">
        <v>102</v>
      </c>
      <c r="B16">
        <v>4</v>
      </c>
      <c r="D16" t="s">
        <v>27</v>
      </c>
      <c r="E16" t="s">
        <v>26</v>
      </c>
      <c r="F16" t="s">
        <v>11</v>
      </c>
      <c r="G16">
        <v>40</v>
      </c>
      <c r="H16">
        <v>40</v>
      </c>
      <c r="I16">
        <f t="shared" ref="I16" si="1">(G16/100)*(H16/100)</f>
        <v>0.16000000000000003</v>
      </c>
    </row>
    <row r="17" spans="1:9" x14ac:dyDescent="0.3">
      <c r="A17" t="s">
        <v>31</v>
      </c>
      <c r="B17">
        <v>4</v>
      </c>
      <c r="D17" t="s">
        <v>27</v>
      </c>
      <c r="E17" t="s">
        <v>26</v>
      </c>
      <c r="F17" t="s">
        <v>103</v>
      </c>
      <c r="G17">
        <v>50</v>
      </c>
      <c r="H17">
        <v>50</v>
      </c>
      <c r="I17">
        <f t="shared" si="0"/>
        <v>0.25</v>
      </c>
    </row>
    <row r="18" spans="1:9" x14ac:dyDescent="0.3">
      <c r="A18" t="s">
        <v>32</v>
      </c>
      <c r="B18">
        <v>5</v>
      </c>
      <c r="C18">
        <v>4</v>
      </c>
      <c r="D18" t="s">
        <v>27</v>
      </c>
      <c r="E18" t="s">
        <v>26</v>
      </c>
      <c r="F18" t="s">
        <v>103</v>
      </c>
      <c r="G18">
        <v>40</v>
      </c>
      <c r="H18">
        <v>50</v>
      </c>
      <c r="I18">
        <f t="shared" si="0"/>
        <v>0.2</v>
      </c>
    </row>
    <row r="19" spans="1:9" x14ac:dyDescent="0.3">
      <c r="A19" t="s">
        <v>33</v>
      </c>
      <c r="B19">
        <v>3</v>
      </c>
      <c r="D19" t="s">
        <v>27</v>
      </c>
      <c r="E19" t="s">
        <v>26</v>
      </c>
      <c r="F19" t="s">
        <v>103</v>
      </c>
      <c r="G19">
        <v>60</v>
      </c>
      <c r="H19">
        <v>50</v>
      </c>
      <c r="I19">
        <f t="shared" si="0"/>
        <v>0.3</v>
      </c>
    </row>
    <row r="20" spans="1:9" x14ac:dyDescent="0.3">
      <c r="A20" t="s">
        <v>34</v>
      </c>
      <c r="C20">
        <v>8</v>
      </c>
      <c r="D20" t="s">
        <v>27</v>
      </c>
      <c r="E20" t="s">
        <v>26</v>
      </c>
      <c r="F20" t="s">
        <v>11</v>
      </c>
      <c r="G20">
        <v>35</v>
      </c>
      <c r="H20">
        <v>30</v>
      </c>
      <c r="I20">
        <f t="shared" si="0"/>
        <v>0.105</v>
      </c>
    </row>
    <row r="21" spans="1:9" x14ac:dyDescent="0.3">
      <c r="A21" t="s">
        <v>35</v>
      </c>
      <c r="B21">
        <v>21</v>
      </c>
      <c r="D21" t="s">
        <v>6</v>
      </c>
      <c r="E21" t="s">
        <v>5</v>
      </c>
      <c r="F21" t="s">
        <v>11</v>
      </c>
      <c r="G21">
        <v>60</v>
      </c>
      <c r="H21">
        <v>60</v>
      </c>
      <c r="I21">
        <f t="shared" si="0"/>
        <v>0.36</v>
      </c>
    </row>
    <row r="22" spans="1:9" x14ac:dyDescent="0.3">
      <c r="A22" t="s">
        <v>36</v>
      </c>
      <c r="B22">
        <v>2</v>
      </c>
      <c r="D22" t="s">
        <v>80</v>
      </c>
      <c r="E22" t="s">
        <v>5</v>
      </c>
      <c r="F22" t="s">
        <v>11</v>
      </c>
      <c r="G22">
        <v>60</v>
      </c>
      <c r="H22">
        <v>80</v>
      </c>
      <c r="I22">
        <f t="shared" si="0"/>
        <v>0.48</v>
      </c>
    </row>
    <row r="23" spans="1:9" x14ac:dyDescent="0.3">
      <c r="A23" t="s">
        <v>37</v>
      </c>
      <c r="B23">
        <v>2</v>
      </c>
      <c r="D23" t="s">
        <v>80</v>
      </c>
      <c r="E23" t="s">
        <v>5</v>
      </c>
      <c r="F23" t="s">
        <v>103</v>
      </c>
      <c r="G23">
        <v>90</v>
      </c>
      <c r="H23">
        <v>90</v>
      </c>
      <c r="I23">
        <f t="shared" si="0"/>
        <v>0.81</v>
      </c>
    </row>
    <row r="24" spans="1:9" x14ac:dyDescent="0.3">
      <c r="A24" t="s">
        <v>38</v>
      </c>
      <c r="B24">
        <v>2</v>
      </c>
      <c r="D24" t="s">
        <v>80</v>
      </c>
      <c r="E24" t="s">
        <v>5</v>
      </c>
      <c r="F24" t="s">
        <v>103</v>
      </c>
      <c r="G24">
        <v>150</v>
      </c>
      <c r="H24">
        <v>150</v>
      </c>
      <c r="I24">
        <f t="shared" si="0"/>
        <v>2.25</v>
      </c>
    </row>
    <row r="25" spans="1:9" x14ac:dyDescent="0.3">
      <c r="A25" t="s">
        <v>39</v>
      </c>
      <c r="C25">
        <v>3</v>
      </c>
      <c r="D25" t="s">
        <v>12</v>
      </c>
      <c r="E25" t="s">
        <v>15</v>
      </c>
      <c r="F25" t="s">
        <v>11</v>
      </c>
      <c r="G25">
        <v>30</v>
      </c>
      <c r="H25">
        <v>35</v>
      </c>
      <c r="I25">
        <f t="shared" si="0"/>
        <v>0.105</v>
      </c>
    </row>
    <row r="26" spans="1:9" x14ac:dyDescent="0.3">
      <c r="A26" t="s">
        <v>40</v>
      </c>
      <c r="D26" t="s">
        <v>12</v>
      </c>
      <c r="E26" t="s">
        <v>15</v>
      </c>
      <c r="F26" t="s">
        <v>11</v>
      </c>
      <c r="G26">
        <v>30</v>
      </c>
      <c r="H26">
        <v>30</v>
      </c>
      <c r="I26">
        <f t="shared" si="0"/>
        <v>0.09</v>
      </c>
    </row>
    <row r="27" spans="1:9" x14ac:dyDescent="0.3">
      <c r="A27" t="s">
        <v>41</v>
      </c>
      <c r="D27" t="s">
        <v>12</v>
      </c>
      <c r="E27" t="s">
        <v>15</v>
      </c>
      <c r="F27" t="s">
        <v>11</v>
      </c>
      <c r="G27">
        <v>10</v>
      </c>
      <c r="H27">
        <v>40</v>
      </c>
      <c r="I27">
        <f t="shared" si="0"/>
        <v>4.0000000000000008E-2</v>
      </c>
    </row>
    <row r="28" spans="1:9" x14ac:dyDescent="0.3">
      <c r="A28" t="s">
        <v>42</v>
      </c>
      <c r="C28">
        <v>6</v>
      </c>
      <c r="D28" t="s">
        <v>12</v>
      </c>
      <c r="E28" t="s">
        <v>15</v>
      </c>
      <c r="F28" t="s">
        <v>11</v>
      </c>
      <c r="G28">
        <v>25</v>
      </c>
      <c r="H28">
        <v>30</v>
      </c>
      <c r="I28">
        <f t="shared" si="0"/>
        <v>7.4999999999999997E-2</v>
      </c>
    </row>
    <row r="29" spans="1:9" x14ac:dyDescent="0.3">
      <c r="A29" t="s">
        <v>43</v>
      </c>
      <c r="C29">
        <v>3</v>
      </c>
      <c r="D29" t="s">
        <v>12</v>
      </c>
      <c r="E29" t="s">
        <v>15</v>
      </c>
      <c r="F29" t="s">
        <v>11</v>
      </c>
      <c r="G29">
        <v>35</v>
      </c>
      <c r="H29">
        <v>35</v>
      </c>
      <c r="I29">
        <f t="shared" si="0"/>
        <v>0.12249999999999998</v>
      </c>
    </row>
    <row r="30" spans="1:9" x14ac:dyDescent="0.3">
      <c r="A30" t="s">
        <v>44</v>
      </c>
      <c r="D30" t="s">
        <v>12</v>
      </c>
      <c r="E30" t="s">
        <v>45</v>
      </c>
      <c r="F30" t="s">
        <v>18</v>
      </c>
      <c r="G30">
        <v>15</v>
      </c>
      <c r="H30">
        <v>15</v>
      </c>
      <c r="I30">
        <f t="shared" si="0"/>
        <v>2.2499999999999999E-2</v>
      </c>
    </row>
    <row r="31" spans="1:9" x14ac:dyDescent="0.3">
      <c r="A31" t="s">
        <v>46</v>
      </c>
      <c r="C31">
        <v>1</v>
      </c>
      <c r="D31" t="s">
        <v>47</v>
      </c>
      <c r="E31" t="s">
        <v>15</v>
      </c>
      <c r="F31" t="s">
        <v>11</v>
      </c>
      <c r="G31">
        <v>60</v>
      </c>
      <c r="H31">
        <v>80</v>
      </c>
      <c r="I31">
        <f t="shared" si="0"/>
        <v>0.48</v>
      </c>
    </row>
    <row r="32" spans="1:9" x14ac:dyDescent="0.3">
      <c r="A32" t="s">
        <v>48</v>
      </c>
      <c r="B32">
        <v>4</v>
      </c>
      <c r="C32">
        <v>3</v>
      </c>
      <c r="D32" t="s">
        <v>25</v>
      </c>
      <c r="E32" t="s">
        <v>15</v>
      </c>
      <c r="F32" t="s">
        <v>11</v>
      </c>
      <c r="G32">
        <v>40</v>
      </c>
      <c r="H32">
        <v>25</v>
      </c>
      <c r="I32">
        <f t="shared" si="0"/>
        <v>0.1</v>
      </c>
    </row>
    <row r="33" spans="1:9" x14ac:dyDescent="0.3">
      <c r="A33" t="s">
        <v>49</v>
      </c>
      <c r="B33">
        <v>2</v>
      </c>
      <c r="D33" t="s">
        <v>80</v>
      </c>
      <c r="E33" t="s">
        <v>5</v>
      </c>
      <c r="F33" t="s">
        <v>103</v>
      </c>
      <c r="G33">
        <v>50</v>
      </c>
      <c r="H33">
        <v>100</v>
      </c>
      <c r="I33">
        <f t="shared" si="0"/>
        <v>0.5</v>
      </c>
    </row>
    <row r="34" spans="1:9" x14ac:dyDescent="0.3">
      <c r="A34" t="s">
        <v>50</v>
      </c>
      <c r="B34">
        <v>10</v>
      </c>
      <c r="C34">
        <v>5</v>
      </c>
      <c r="D34" t="s">
        <v>52</v>
      </c>
      <c r="E34" t="s">
        <v>51</v>
      </c>
      <c r="F34" t="s">
        <v>18</v>
      </c>
      <c r="G34">
        <v>40</v>
      </c>
      <c r="H34">
        <v>10</v>
      </c>
      <c r="I34">
        <f t="shared" si="0"/>
        <v>4.0000000000000008E-2</v>
      </c>
    </row>
    <row r="35" spans="1:9" x14ac:dyDescent="0.3">
      <c r="A35" t="s">
        <v>53</v>
      </c>
      <c r="B35">
        <v>10</v>
      </c>
      <c r="D35" t="s">
        <v>52</v>
      </c>
      <c r="E35" t="s">
        <v>51</v>
      </c>
      <c r="F35" t="s">
        <v>11</v>
      </c>
      <c r="G35">
        <v>30</v>
      </c>
      <c r="H35">
        <v>40</v>
      </c>
      <c r="I35">
        <f t="shared" si="0"/>
        <v>0.12</v>
      </c>
    </row>
    <row r="36" spans="1:9" x14ac:dyDescent="0.3">
      <c r="A36" t="s">
        <v>54</v>
      </c>
      <c r="B36">
        <v>50</v>
      </c>
      <c r="D36" t="s">
        <v>52</v>
      </c>
      <c r="E36" t="s">
        <v>51</v>
      </c>
      <c r="F36" t="s">
        <v>18</v>
      </c>
      <c r="G36">
        <v>3</v>
      </c>
      <c r="H36">
        <v>30</v>
      </c>
      <c r="I36">
        <f t="shared" si="0"/>
        <v>8.9999999999999993E-3</v>
      </c>
    </row>
    <row r="37" spans="1:9" x14ac:dyDescent="0.3">
      <c r="A37" t="s">
        <v>55</v>
      </c>
      <c r="B37">
        <v>100</v>
      </c>
      <c r="C37">
        <v>20</v>
      </c>
      <c r="D37" t="s">
        <v>25</v>
      </c>
      <c r="E37" t="s">
        <v>56</v>
      </c>
      <c r="F37" t="s">
        <v>18</v>
      </c>
      <c r="G37">
        <v>25</v>
      </c>
      <c r="H37" s="1">
        <v>5</v>
      </c>
      <c r="I37">
        <f t="shared" si="0"/>
        <v>1.2500000000000001E-2</v>
      </c>
    </row>
    <row r="38" spans="1:9" x14ac:dyDescent="0.3">
      <c r="A38" t="s">
        <v>57</v>
      </c>
      <c r="B38">
        <v>4</v>
      </c>
      <c r="C38">
        <v>8</v>
      </c>
      <c r="D38" t="s">
        <v>22</v>
      </c>
      <c r="E38" t="s">
        <v>56</v>
      </c>
      <c r="F38" t="s">
        <v>11</v>
      </c>
      <c r="G38">
        <v>25</v>
      </c>
      <c r="H38">
        <v>10</v>
      </c>
      <c r="I38">
        <f t="shared" si="0"/>
        <v>2.5000000000000001E-2</v>
      </c>
    </row>
    <row r="39" spans="1:9" x14ac:dyDescent="0.3">
      <c r="A39" t="s">
        <v>58</v>
      </c>
      <c r="B39">
        <v>20</v>
      </c>
      <c r="D39" t="s">
        <v>27</v>
      </c>
      <c r="E39" t="s">
        <v>56</v>
      </c>
      <c r="F39" t="s">
        <v>18</v>
      </c>
      <c r="G39">
        <v>5</v>
      </c>
      <c r="H39">
        <v>10</v>
      </c>
      <c r="I39">
        <f t="shared" si="0"/>
        <v>5.000000000000001E-3</v>
      </c>
    </row>
    <row r="40" spans="1:9" x14ac:dyDescent="0.3">
      <c r="A40" t="s">
        <v>59</v>
      </c>
      <c r="B40">
        <v>5</v>
      </c>
      <c r="D40" t="s">
        <v>25</v>
      </c>
      <c r="E40" t="s">
        <v>56</v>
      </c>
      <c r="F40" t="s">
        <v>103</v>
      </c>
      <c r="G40">
        <v>40</v>
      </c>
      <c r="H40">
        <v>40</v>
      </c>
      <c r="I40">
        <f t="shared" si="0"/>
        <v>0.16000000000000003</v>
      </c>
    </row>
    <row r="41" spans="1:9" x14ac:dyDescent="0.3">
      <c r="A41" t="s">
        <v>60</v>
      </c>
      <c r="D41" t="s">
        <v>25</v>
      </c>
      <c r="E41" t="s">
        <v>56</v>
      </c>
      <c r="F41" t="s">
        <v>103</v>
      </c>
      <c r="G41">
        <v>30</v>
      </c>
      <c r="H41">
        <v>10</v>
      </c>
      <c r="I41">
        <f t="shared" si="0"/>
        <v>0.03</v>
      </c>
    </row>
    <row r="42" spans="1:9" x14ac:dyDescent="0.3">
      <c r="A42" t="s">
        <v>61</v>
      </c>
      <c r="B42">
        <v>20</v>
      </c>
      <c r="D42" t="s">
        <v>6</v>
      </c>
      <c r="E42" t="s">
        <v>56</v>
      </c>
      <c r="F42" t="s">
        <v>103</v>
      </c>
      <c r="G42">
        <v>50</v>
      </c>
      <c r="H42">
        <v>30</v>
      </c>
      <c r="I42">
        <f t="shared" si="0"/>
        <v>0.15</v>
      </c>
    </row>
    <row r="43" spans="1:9" x14ac:dyDescent="0.3">
      <c r="A43" t="s">
        <v>62</v>
      </c>
      <c r="B43">
        <v>100</v>
      </c>
      <c r="D43" t="s">
        <v>64</v>
      </c>
      <c r="E43" t="s">
        <v>63</v>
      </c>
      <c r="F43" t="s">
        <v>11</v>
      </c>
      <c r="G43">
        <v>25</v>
      </c>
      <c r="H43">
        <v>10</v>
      </c>
      <c r="I43">
        <f t="shared" si="0"/>
        <v>2.5000000000000001E-2</v>
      </c>
    </row>
    <row r="44" spans="1:9" x14ac:dyDescent="0.3">
      <c r="A44" t="s">
        <v>65</v>
      </c>
      <c r="B44">
        <v>15</v>
      </c>
      <c r="D44" t="s">
        <v>66</v>
      </c>
      <c r="E44" t="s">
        <v>63</v>
      </c>
      <c r="F44" t="s">
        <v>103</v>
      </c>
      <c r="G44">
        <v>30</v>
      </c>
      <c r="H44">
        <v>15</v>
      </c>
      <c r="I44">
        <f t="shared" si="0"/>
        <v>4.4999999999999998E-2</v>
      </c>
    </row>
    <row r="45" spans="1:9" x14ac:dyDescent="0.3">
      <c r="A45" t="s">
        <v>67</v>
      </c>
      <c r="B45">
        <v>15</v>
      </c>
      <c r="D45" t="s">
        <v>66</v>
      </c>
      <c r="E45" t="s">
        <v>63</v>
      </c>
      <c r="F45" t="s">
        <v>103</v>
      </c>
      <c r="G45">
        <v>20</v>
      </c>
      <c r="H45">
        <v>10</v>
      </c>
      <c r="I45">
        <f t="shared" si="0"/>
        <v>2.0000000000000004E-2</v>
      </c>
    </row>
    <row r="46" spans="1:9" x14ac:dyDescent="0.3">
      <c r="A46" t="s">
        <v>68</v>
      </c>
      <c r="B46">
        <v>100</v>
      </c>
      <c r="D46" t="s">
        <v>12</v>
      </c>
      <c r="E46" t="s">
        <v>56</v>
      </c>
      <c r="F46" t="s">
        <v>11</v>
      </c>
      <c r="G46">
        <v>25</v>
      </c>
      <c r="H46">
        <v>7</v>
      </c>
      <c r="I46">
        <f t="shared" si="0"/>
        <v>1.7500000000000002E-2</v>
      </c>
    </row>
    <row r="47" spans="1:9" x14ac:dyDescent="0.3">
      <c r="A47" t="s">
        <v>69</v>
      </c>
      <c r="B47">
        <v>2</v>
      </c>
      <c r="D47" t="s">
        <v>70</v>
      </c>
      <c r="E47" t="s">
        <v>15</v>
      </c>
      <c r="F47" t="s">
        <v>103</v>
      </c>
      <c r="G47">
        <v>100</v>
      </c>
      <c r="H47">
        <v>100</v>
      </c>
      <c r="I47">
        <f t="shared" si="0"/>
        <v>1</v>
      </c>
    </row>
    <row r="48" spans="1:9" x14ac:dyDescent="0.3">
      <c r="A48" t="s">
        <v>71</v>
      </c>
      <c r="D48" t="s">
        <v>12</v>
      </c>
      <c r="E48" t="s">
        <v>15</v>
      </c>
      <c r="F48" t="s">
        <v>103</v>
      </c>
      <c r="G48">
        <v>80</v>
      </c>
      <c r="H48">
        <v>80</v>
      </c>
      <c r="I48">
        <f t="shared" si="0"/>
        <v>0.64000000000000012</v>
      </c>
    </row>
    <row r="49" spans="1:9" x14ac:dyDescent="0.3">
      <c r="A49" t="s">
        <v>72</v>
      </c>
      <c r="D49" t="s">
        <v>66</v>
      </c>
      <c r="E49" t="s">
        <v>63</v>
      </c>
      <c r="F49" t="s">
        <v>11</v>
      </c>
      <c r="G49">
        <v>5</v>
      </c>
      <c r="H49">
        <v>20</v>
      </c>
      <c r="I49">
        <f t="shared" si="0"/>
        <v>1.0000000000000002E-2</v>
      </c>
    </row>
    <row r="50" spans="1:9" x14ac:dyDescent="0.3">
      <c r="A50" t="s">
        <v>73</v>
      </c>
      <c r="C50" t="s">
        <v>101</v>
      </c>
      <c r="D50" t="s">
        <v>74</v>
      </c>
      <c r="E50" t="s">
        <v>15</v>
      </c>
      <c r="I50">
        <f t="shared" si="0"/>
        <v>0</v>
      </c>
    </row>
    <row r="51" spans="1:9" x14ac:dyDescent="0.3">
      <c r="A51" t="s">
        <v>75</v>
      </c>
      <c r="D51" t="s">
        <v>52</v>
      </c>
      <c r="E51" t="s">
        <v>51</v>
      </c>
      <c r="F51" t="s">
        <v>18</v>
      </c>
      <c r="G51">
        <v>20</v>
      </c>
      <c r="H51">
        <v>40</v>
      </c>
      <c r="I51">
        <f t="shared" si="0"/>
        <v>8.0000000000000016E-2</v>
      </c>
    </row>
    <row r="52" spans="1:9" x14ac:dyDescent="0.3">
      <c r="A52" t="s">
        <v>76</v>
      </c>
      <c r="B52">
        <v>3</v>
      </c>
      <c r="D52" t="s">
        <v>77</v>
      </c>
      <c r="E52" t="s">
        <v>56</v>
      </c>
      <c r="F52" t="s">
        <v>103</v>
      </c>
      <c r="G52">
        <v>35</v>
      </c>
      <c r="H52">
        <v>70</v>
      </c>
      <c r="I52">
        <f t="shared" si="0"/>
        <v>0.24499999999999997</v>
      </c>
    </row>
    <row r="53" spans="1:9" x14ac:dyDescent="0.3">
      <c r="A53" t="s">
        <v>78</v>
      </c>
      <c r="D53" t="s">
        <v>12</v>
      </c>
      <c r="E53" t="s">
        <v>56</v>
      </c>
      <c r="F53" t="s">
        <v>103</v>
      </c>
      <c r="G53">
        <v>75</v>
      </c>
      <c r="H53">
        <v>30</v>
      </c>
      <c r="I53">
        <f t="shared" si="0"/>
        <v>0.22499999999999998</v>
      </c>
    </row>
    <row r="54" spans="1:9" x14ac:dyDescent="0.3">
      <c r="A54" t="s">
        <v>79</v>
      </c>
      <c r="D54" t="s">
        <v>80</v>
      </c>
      <c r="E54" t="s">
        <v>5</v>
      </c>
      <c r="F54" t="s">
        <v>103</v>
      </c>
      <c r="G54">
        <v>50</v>
      </c>
      <c r="H54">
        <v>100</v>
      </c>
      <c r="I54">
        <f t="shared" si="0"/>
        <v>0.5</v>
      </c>
    </row>
    <row r="55" spans="1:9" x14ac:dyDescent="0.3">
      <c r="A55" t="s">
        <v>81</v>
      </c>
      <c r="I55">
        <f t="shared" si="0"/>
        <v>0</v>
      </c>
    </row>
    <row r="56" spans="1:9" x14ac:dyDescent="0.3">
      <c r="A56" t="s">
        <v>82</v>
      </c>
      <c r="E56" t="s">
        <v>56</v>
      </c>
      <c r="I56">
        <f t="shared" si="0"/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2AFF-9F31-49CF-A346-9ADA08C8E8F4}">
  <dimension ref="A1:H91"/>
  <sheetViews>
    <sheetView tabSelected="1" workbookViewId="0">
      <selection activeCell="L13" sqref="L13"/>
    </sheetView>
  </sheetViews>
  <sheetFormatPr baseColWidth="10" defaultRowHeight="14.4" x14ac:dyDescent="0.3"/>
  <cols>
    <col min="1" max="1" width="19.21875" bestFit="1" customWidth="1"/>
    <col min="2" max="2" width="16.77734375" bestFit="1" customWidth="1"/>
    <col min="3" max="3" width="26" bestFit="1" customWidth="1"/>
    <col min="4" max="4" width="15.77734375" customWidth="1"/>
    <col min="8" max="8" width="38" bestFit="1" customWidth="1"/>
  </cols>
  <sheetData>
    <row r="1" spans="1:8" x14ac:dyDescent="0.3">
      <c r="A1" s="2" t="s">
        <v>204</v>
      </c>
      <c r="B1" s="2" t="s">
        <v>203</v>
      </c>
      <c r="C1" s="2" t="s">
        <v>0</v>
      </c>
      <c r="D1" s="2" t="s">
        <v>202</v>
      </c>
      <c r="E1" s="2" t="s">
        <v>95</v>
      </c>
      <c r="F1" s="2" t="s">
        <v>96</v>
      </c>
      <c r="G1" s="2" t="s">
        <v>97</v>
      </c>
      <c r="H1" s="2" t="s">
        <v>215</v>
      </c>
    </row>
    <row r="2" spans="1:8" x14ac:dyDescent="0.3">
      <c r="A2" s="3" t="s">
        <v>4</v>
      </c>
      <c r="B2" s="3" t="s">
        <v>118</v>
      </c>
      <c r="C2" s="3" t="s">
        <v>172</v>
      </c>
      <c r="D2" s="3">
        <v>6</v>
      </c>
      <c r="E2" s="4">
        <v>44620</v>
      </c>
      <c r="F2" s="4">
        <v>44696</v>
      </c>
      <c r="G2" s="3"/>
      <c r="H2" s="3" t="s">
        <v>171</v>
      </c>
    </row>
    <row r="3" spans="1:8" x14ac:dyDescent="0.3">
      <c r="A3" s="3" t="s">
        <v>13</v>
      </c>
      <c r="B3" s="3" t="s">
        <v>118</v>
      </c>
      <c r="C3" s="3" t="s">
        <v>171</v>
      </c>
      <c r="D3" s="3">
        <v>13</v>
      </c>
      <c r="E3" s="4">
        <v>44620</v>
      </c>
      <c r="F3" s="4">
        <v>44696</v>
      </c>
      <c r="G3" s="3"/>
      <c r="H3" s="3" t="s">
        <v>171</v>
      </c>
    </row>
    <row r="4" spans="1:8" x14ac:dyDescent="0.3">
      <c r="A4" s="3" t="s">
        <v>14</v>
      </c>
      <c r="B4" s="3" t="s">
        <v>118</v>
      </c>
      <c r="C4" s="3" t="s">
        <v>139</v>
      </c>
      <c r="D4" s="3">
        <v>4</v>
      </c>
      <c r="E4" s="4">
        <v>44621</v>
      </c>
      <c r="F4" s="4">
        <v>44652</v>
      </c>
      <c r="G4" s="3"/>
      <c r="H4" s="3" t="s">
        <v>179</v>
      </c>
    </row>
    <row r="5" spans="1:8" x14ac:dyDescent="0.3">
      <c r="A5" s="3" t="s">
        <v>165</v>
      </c>
      <c r="B5" s="3" t="s">
        <v>118</v>
      </c>
      <c r="C5" s="3" t="s">
        <v>166</v>
      </c>
      <c r="D5" s="3">
        <v>3</v>
      </c>
      <c r="E5" s="4">
        <v>44635</v>
      </c>
      <c r="F5" s="4">
        <v>44696</v>
      </c>
      <c r="G5" s="3"/>
      <c r="H5" s="3" t="s">
        <v>157</v>
      </c>
    </row>
    <row r="6" spans="1:8" x14ac:dyDescent="0.3">
      <c r="A6" s="3" t="s">
        <v>170</v>
      </c>
      <c r="B6" s="3" t="s">
        <v>118</v>
      </c>
      <c r="C6" s="3" t="s">
        <v>171</v>
      </c>
      <c r="D6" s="3">
        <v>21</v>
      </c>
      <c r="E6" s="4">
        <v>44635</v>
      </c>
      <c r="F6" s="4">
        <v>44696</v>
      </c>
      <c r="G6" s="3"/>
      <c r="H6" s="3" t="s">
        <v>171</v>
      </c>
    </row>
    <row r="7" spans="1:8" x14ac:dyDescent="0.3">
      <c r="A7" s="3" t="s">
        <v>46</v>
      </c>
      <c r="B7" s="3" t="s">
        <v>118</v>
      </c>
      <c r="C7" s="3"/>
      <c r="D7" s="3">
        <v>2</v>
      </c>
      <c r="E7" s="4">
        <v>44651</v>
      </c>
      <c r="F7" s="4">
        <v>44696</v>
      </c>
      <c r="G7" s="3"/>
      <c r="H7" s="3" t="s">
        <v>185</v>
      </c>
    </row>
    <row r="8" spans="1:8" x14ac:dyDescent="0.3">
      <c r="A8" s="3" t="s">
        <v>148</v>
      </c>
      <c r="B8" s="3" t="s">
        <v>118</v>
      </c>
      <c r="C8" s="3"/>
      <c r="D8" s="3"/>
      <c r="E8" s="4">
        <v>44651</v>
      </c>
      <c r="F8" s="4">
        <v>44696</v>
      </c>
      <c r="G8" s="3"/>
      <c r="H8" s="3"/>
    </row>
    <row r="9" spans="1:8" x14ac:dyDescent="0.3">
      <c r="A9" s="3" t="s">
        <v>149</v>
      </c>
      <c r="B9" s="3" t="s">
        <v>118</v>
      </c>
      <c r="C9" s="3"/>
      <c r="D9" s="3"/>
      <c r="E9" s="4">
        <v>44651</v>
      </c>
      <c r="F9" s="4">
        <v>44696</v>
      </c>
      <c r="G9" s="3"/>
      <c r="H9" s="3"/>
    </row>
    <row r="10" spans="1:8" x14ac:dyDescent="0.3">
      <c r="A10" s="3" t="s">
        <v>150</v>
      </c>
      <c r="B10" s="3" t="s">
        <v>118</v>
      </c>
      <c r="C10" s="3"/>
      <c r="D10" s="3"/>
      <c r="E10" s="4">
        <v>44651</v>
      </c>
      <c r="F10" s="4">
        <v>44696</v>
      </c>
      <c r="G10" s="3"/>
      <c r="H10" s="3"/>
    </row>
    <row r="11" spans="1:8" x14ac:dyDescent="0.3">
      <c r="A11" s="3" t="s">
        <v>151</v>
      </c>
      <c r="B11" s="3" t="s">
        <v>118</v>
      </c>
      <c r="C11" s="3" t="s">
        <v>193</v>
      </c>
      <c r="D11" s="3"/>
      <c r="E11" s="4">
        <v>44651</v>
      </c>
      <c r="F11" s="4">
        <v>44696</v>
      </c>
      <c r="G11" s="3"/>
      <c r="H11" s="3"/>
    </row>
    <row r="12" spans="1:8" x14ac:dyDescent="0.3">
      <c r="A12" s="3" t="s">
        <v>152</v>
      </c>
      <c r="B12" s="3" t="s">
        <v>118</v>
      </c>
      <c r="C12" s="3"/>
      <c r="D12" s="3"/>
      <c r="E12" s="4">
        <v>44651</v>
      </c>
      <c r="F12" s="4">
        <v>44696</v>
      </c>
      <c r="G12" s="3"/>
      <c r="H12" s="3"/>
    </row>
    <row r="13" spans="1:8" x14ac:dyDescent="0.3">
      <c r="A13" s="3" t="s">
        <v>216</v>
      </c>
      <c r="B13" s="3" t="s">
        <v>118</v>
      </c>
      <c r="C13" s="3"/>
      <c r="D13" s="3"/>
      <c r="E13" s="4">
        <v>44651</v>
      </c>
      <c r="F13" s="4">
        <v>44696</v>
      </c>
      <c r="G13" s="3"/>
      <c r="H13" s="3"/>
    </row>
    <row r="14" spans="1:8" x14ac:dyDescent="0.3">
      <c r="A14" s="3" t="s">
        <v>156</v>
      </c>
      <c r="B14" s="3" t="s">
        <v>118</v>
      </c>
      <c r="C14" s="3"/>
      <c r="D14" s="3"/>
      <c r="E14" s="4">
        <v>44651</v>
      </c>
      <c r="F14" s="4">
        <v>44696</v>
      </c>
      <c r="G14" s="3"/>
      <c r="H14" s="3" t="s">
        <v>177</v>
      </c>
    </row>
    <row r="15" spans="1:8" x14ac:dyDescent="0.3">
      <c r="A15" s="3" t="s">
        <v>155</v>
      </c>
      <c r="B15" s="3" t="s">
        <v>118</v>
      </c>
      <c r="C15" s="3"/>
      <c r="D15" s="3"/>
      <c r="E15" s="4">
        <v>44651</v>
      </c>
      <c r="F15" s="4">
        <v>44696</v>
      </c>
      <c r="G15" s="3"/>
      <c r="H15" s="3"/>
    </row>
    <row r="16" spans="1:8" x14ac:dyDescent="0.3">
      <c r="A16" s="3" t="s">
        <v>37</v>
      </c>
      <c r="B16" s="3" t="s">
        <v>118</v>
      </c>
      <c r="C16" s="3" t="s">
        <v>141</v>
      </c>
      <c r="D16" s="3">
        <v>1</v>
      </c>
      <c r="E16" s="4">
        <v>44666</v>
      </c>
      <c r="F16" s="4">
        <v>44696</v>
      </c>
      <c r="G16" s="3"/>
      <c r="H16" s="3" t="s">
        <v>88</v>
      </c>
    </row>
    <row r="17" spans="1:8" x14ac:dyDescent="0.3">
      <c r="A17" s="3" t="s">
        <v>37</v>
      </c>
      <c r="B17" s="3" t="s">
        <v>118</v>
      </c>
      <c r="C17" s="3" t="s">
        <v>142</v>
      </c>
      <c r="D17" s="3">
        <v>1</v>
      </c>
      <c r="E17" s="4">
        <v>44666</v>
      </c>
      <c r="F17" s="4">
        <v>44696</v>
      </c>
      <c r="G17" s="3"/>
      <c r="H17" s="3" t="s">
        <v>92</v>
      </c>
    </row>
    <row r="18" spans="1:8" x14ac:dyDescent="0.3">
      <c r="A18" s="3" t="s">
        <v>49</v>
      </c>
      <c r="B18" s="3" t="s">
        <v>118</v>
      </c>
      <c r="C18" s="3" t="s">
        <v>144</v>
      </c>
      <c r="D18" s="3">
        <v>2</v>
      </c>
      <c r="E18" s="4">
        <v>44666</v>
      </c>
      <c r="F18" s="4">
        <v>44696</v>
      </c>
      <c r="G18" s="3"/>
      <c r="H18" s="3" t="s">
        <v>145</v>
      </c>
    </row>
    <row r="19" spans="1:8" x14ac:dyDescent="0.3">
      <c r="A19" s="3" t="s">
        <v>158</v>
      </c>
      <c r="B19" s="3" t="s">
        <v>118</v>
      </c>
      <c r="C19" s="3" t="s">
        <v>159</v>
      </c>
      <c r="D19" s="3">
        <v>10</v>
      </c>
      <c r="E19" s="4">
        <v>44666</v>
      </c>
      <c r="F19" s="4">
        <v>44696</v>
      </c>
      <c r="G19" s="3"/>
      <c r="H19" s="3" t="s">
        <v>160</v>
      </c>
    </row>
    <row r="20" spans="1:8" x14ac:dyDescent="0.3">
      <c r="A20" s="3" t="s">
        <v>7</v>
      </c>
      <c r="B20" s="3" t="s">
        <v>118</v>
      </c>
      <c r="C20" s="3"/>
      <c r="D20" s="3">
        <v>15</v>
      </c>
      <c r="E20" s="4">
        <v>44666</v>
      </c>
      <c r="F20" s="4">
        <v>44696</v>
      </c>
      <c r="G20" s="3"/>
      <c r="H20" s="3" t="s">
        <v>180</v>
      </c>
    </row>
    <row r="21" spans="1:8" x14ac:dyDescent="0.3">
      <c r="A21" s="3" t="s">
        <v>38</v>
      </c>
      <c r="B21" s="3" t="s">
        <v>118</v>
      </c>
      <c r="C21" s="3" t="s">
        <v>181</v>
      </c>
      <c r="D21" s="3">
        <v>1</v>
      </c>
      <c r="E21" s="4">
        <v>44666</v>
      </c>
      <c r="F21" s="4">
        <v>44696</v>
      </c>
      <c r="G21" s="3"/>
      <c r="H21" s="3" t="s">
        <v>161</v>
      </c>
    </row>
    <row r="22" spans="1:8" x14ac:dyDescent="0.3">
      <c r="A22" s="3" t="s">
        <v>38</v>
      </c>
      <c r="B22" s="3" t="s">
        <v>118</v>
      </c>
      <c r="C22" s="3" t="s">
        <v>182</v>
      </c>
      <c r="D22" s="3">
        <v>2</v>
      </c>
      <c r="E22" s="4">
        <v>44666</v>
      </c>
      <c r="F22" s="4">
        <v>44696</v>
      </c>
      <c r="G22" s="3"/>
      <c r="H22" s="3" t="s">
        <v>183</v>
      </c>
    </row>
    <row r="23" spans="1:8" x14ac:dyDescent="0.3">
      <c r="A23" s="3" t="s">
        <v>158</v>
      </c>
      <c r="B23" s="3" t="s">
        <v>118</v>
      </c>
      <c r="C23" s="3" t="s">
        <v>163</v>
      </c>
      <c r="D23" s="3">
        <v>15</v>
      </c>
      <c r="E23" s="4">
        <v>44666</v>
      </c>
      <c r="F23" s="4">
        <v>44696</v>
      </c>
      <c r="G23" s="3"/>
      <c r="H23" s="3" t="s">
        <v>157</v>
      </c>
    </row>
    <row r="24" spans="1:8" x14ac:dyDescent="0.3">
      <c r="A24" s="3" t="s">
        <v>158</v>
      </c>
      <c r="B24" s="3" t="s">
        <v>118</v>
      </c>
      <c r="C24" s="3" t="s">
        <v>162</v>
      </c>
      <c r="D24" s="3">
        <v>20</v>
      </c>
      <c r="E24" s="4">
        <v>44666</v>
      </c>
      <c r="F24" s="4">
        <v>44696</v>
      </c>
      <c r="G24" s="3"/>
      <c r="H24" s="3" t="s">
        <v>161</v>
      </c>
    </row>
    <row r="25" spans="1:8" x14ac:dyDescent="0.3">
      <c r="A25" s="3" t="s">
        <v>65</v>
      </c>
      <c r="B25" s="3" t="s">
        <v>118</v>
      </c>
      <c r="C25" s="3" t="s">
        <v>119</v>
      </c>
      <c r="D25" s="3">
        <v>10</v>
      </c>
      <c r="E25" s="4">
        <v>44666</v>
      </c>
      <c r="F25" s="4">
        <v>44743</v>
      </c>
      <c r="G25" s="3"/>
      <c r="H25" s="3" t="s">
        <v>86</v>
      </c>
    </row>
    <row r="26" spans="1:8" x14ac:dyDescent="0.3">
      <c r="A26" s="3" t="s">
        <v>107</v>
      </c>
      <c r="B26" s="3" t="s">
        <v>118</v>
      </c>
      <c r="C26" s="3"/>
      <c r="D26" s="3"/>
      <c r="E26" s="4">
        <v>44666</v>
      </c>
      <c r="F26" s="3"/>
      <c r="G26" s="3"/>
      <c r="H26" s="3"/>
    </row>
    <row r="27" spans="1:8" x14ac:dyDescent="0.3">
      <c r="A27" s="3" t="s">
        <v>29</v>
      </c>
      <c r="B27" s="3" t="s">
        <v>118</v>
      </c>
      <c r="C27" s="3" t="s">
        <v>167</v>
      </c>
      <c r="D27" s="3">
        <v>4</v>
      </c>
      <c r="E27" s="4">
        <v>44696</v>
      </c>
      <c r="F27" s="4"/>
      <c r="G27" s="3"/>
      <c r="H27" s="3" t="s">
        <v>168</v>
      </c>
    </row>
    <row r="28" spans="1:8" x14ac:dyDescent="0.3">
      <c r="A28" s="3" t="s">
        <v>30</v>
      </c>
      <c r="B28" s="3" t="s">
        <v>118</v>
      </c>
      <c r="C28" s="3" t="s">
        <v>217</v>
      </c>
      <c r="D28" s="3">
        <v>4</v>
      </c>
      <c r="E28" s="4">
        <v>44696</v>
      </c>
      <c r="F28" s="4"/>
      <c r="G28" s="3"/>
      <c r="H28" s="3" t="s">
        <v>168</v>
      </c>
    </row>
    <row r="29" spans="1:8" x14ac:dyDescent="0.3">
      <c r="A29" s="3" t="s">
        <v>155</v>
      </c>
      <c r="B29" s="3" t="s">
        <v>118</v>
      </c>
      <c r="C29" s="3"/>
      <c r="D29" s="3"/>
      <c r="E29" s="4">
        <v>44696</v>
      </c>
      <c r="F29" s="3"/>
      <c r="G29" s="3"/>
      <c r="H29" s="3" t="s">
        <v>168</v>
      </c>
    </row>
    <row r="30" spans="1:8" x14ac:dyDescent="0.3">
      <c r="A30" s="3" t="s">
        <v>48</v>
      </c>
      <c r="B30" s="3" t="s">
        <v>118</v>
      </c>
      <c r="C30" s="3" t="s">
        <v>190</v>
      </c>
      <c r="D30" s="3"/>
      <c r="E30" s="4">
        <v>44727</v>
      </c>
      <c r="F30" s="3"/>
      <c r="G30" s="3"/>
      <c r="H30" s="3" t="s">
        <v>168</v>
      </c>
    </row>
    <row r="31" spans="1:8" x14ac:dyDescent="0.3">
      <c r="A31" s="3" t="s">
        <v>57</v>
      </c>
      <c r="B31" s="3" t="s">
        <v>118</v>
      </c>
      <c r="C31" s="3"/>
      <c r="D31" s="3"/>
      <c r="E31" s="4">
        <v>44727</v>
      </c>
      <c r="F31" s="3"/>
      <c r="G31" s="3"/>
      <c r="H31" s="3" t="s">
        <v>168</v>
      </c>
    </row>
    <row r="32" spans="1:8" x14ac:dyDescent="0.3">
      <c r="A32" s="3" t="s">
        <v>211</v>
      </c>
      <c r="B32" s="3" t="s">
        <v>118</v>
      </c>
      <c r="C32" s="3" t="s">
        <v>212</v>
      </c>
      <c r="D32" s="3"/>
      <c r="E32" s="4">
        <v>44743</v>
      </c>
      <c r="F32" s="3"/>
      <c r="G32" s="3"/>
      <c r="H32" s="3" t="s">
        <v>213</v>
      </c>
    </row>
    <row r="33" spans="1:8" x14ac:dyDescent="0.3">
      <c r="A33" s="3" t="s">
        <v>30</v>
      </c>
      <c r="B33" s="3" t="s">
        <v>118</v>
      </c>
      <c r="C33" s="3" t="s">
        <v>218</v>
      </c>
      <c r="D33" s="3"/>
      <c r="E33" s="4">
        <v>44743</v>
      </c>
      <c r="F33" s="3"/>
      <c r="G33" s="3"/>
      <c r="H33" s="3" t="s">
        <v>213</v>
      </c>
    </row>
    <row r="34" spans="1:8" x14ac:dyDescent="0.3">
      <c r="A34" s="3" t="s">
        <v>21</v>
      </c>
      <c r="B34" s="3" t="s">
        <v>118</v>
      </c>
      <c r="C34" s="3" t="s">
        <v>188</v>
      </c>
      <c r="D34" s="3"/>
      <c r="E34" s="4">
        <v>44757</v>
      </c>
      <c r="F34" s="3"/>
      <c r="G34" s="3"/>
      <c r="H34" s="3" t="s">
        <v>91</v>
      </c>
    </row>
    <row r="35" spans="1:8" x14ac:dyDescent="0.3">
      <c r="A35" s="3" t="s">
        <v>29</v>
      </c>
      <c r="B35" s="3" t="s">
        <v>118</v>
      </c>
      <c r="C35" s="3" t="s">
        <v>167</v>
      </c>
      <c r="D35" s="3"/>
      <c r="E35" s="4">
        <v>44757</v>
      </c>
      <c r="F35" s="3"/>
      <c r="G35" s="3"/>
      <c r="H35" s="3" t="s">
        <v>209</v>
      </c>
    </row>
    <row r="36" spans="1:8" x14ac:dyDescent="0.3">
      <c r="A36" s="3" t="s">
        <v>9</v>
      </c>
      <c r="B36" s="3" t="s">
        <v>118</v>
      </c>
      <c r="C36" s="3" t="s">
        <v>205</v>
      </c>
      <c r="D36" s="3"/>
      <c r="E36" s="4">
        <v>44788</v>
      </c>
      <c r="F36" s="4">
        <v>44849</v>
      </c>
      <c r="G36" s="3"/>
      <c r="H36" s="3" t="s">
        <v>175</v>
      </c>
    </row>
    <row r="37" spans="1:8" x14ac:dyDescent="0.3">
      <c r="A37" s="3" t="s">
        <v>113</v>
      </c>
      <c r="B37" s="3" t="s">
        <v>105</v>
      </c>
      <c r="C37" s="3" t="s">
        <v>219</v>
      </c>
      <c r="D37" s="3"/>
      <c r="E37" s="4">
        <v>44607</v>
      </c>
      <c r="F37" s="3"/>
      <c r="G37" s="3"/>
      <c r="H37" s="3" t="s">
        <v>91</v>
      </c>
    </row>
    <row r="38" spans="1:8" x14ac:dyDescent="0.3">
      <c r="A38" s="3" t="s">
        <v>58</v>
      </c>
      <c r="B38" s="3" t="s">
        <v>105</v>
      </c>
      <c r="C38" s="3" t="s">
        <v>220</v>
      </c>
      <c r="D38" s="3"/>
      <c r="E38" s="4">
        <v>44607</v>
      </c>
      <c r="F38" s="3"/>
      <c r="G38" s="3"/>
      <c r="H38" s="3" t="s">
        <v>91</v>
      </c>
    </row>
    <row r="39" spans="1:8" ht="28.8" x14ac:dyDescent="0.3">
      <c r="A39" s="3" t="s">
        <v>68</v>
      </c>
      <c r="B39" s="3" t="s">
        <v>105</v>
      </c>
      <c r="C39" s="7" t="s">
        <v>214</v>
      </c>
      <c r="D39" s="3" t="s">
        <v>120</v>
      </c>
      <c r="E39" s="4">
        <v>44621</v>
      </c>
      <c r="F39" s="3"/>
      <c r="G39" s="3"/>
      <c r="H39" s="3" t="s">
        <v>110</v>
      </c>
    </row>
    <row r="40" spans="1:8" x14ac:dyDescent="0.3">
      <c r="A40" s="3" t="s">
        <v>108</v>
      </c>
      <c r="B40" s="3" t="s">
        <v>105</v>
      </c>
      <c r="C40" s="3" t="s">
        <v>112</v>
      </c>
      <c r="D40" s="3" t="s">
        <v>122</v>
      </c>
      <c r="E40" s="4">
        <v>44621</v>
      </c>
      <c r="F40" s="3"/>
      <c r="G40" s="3"/>
      <c r="H40" s="3" t="s">
        <v>110</v>
      </c>
    </row>
    <row r="41" spans="1:8" x14ac:dyDescent="0.3">
      <c r="A41" s="3" t="s">
        <v>109</v>
      </c>
      <c r="B41" s="3" t="s">
        <v>105</v>
      </c>
      <c r="C41" s="3" t="s">
        <v>111</v>
      </c>
      <c r="D41" s="3" t="s">
        <v>121</v>
      </c>
      <c r="E41" s="4">
        <v>44621</v>
      </c>
      <c r="F41" s="3"/>
      <c r="G41" s="3"/>
      <c r="H41" s="3" t="s">
        <v>110</v>
      </c>
    </row>
    <row r="42" spans="1:8" x14ac:dyDescent="0.3">
      <c r="A42" s="3" t="s">
        <v>206</v>
      </c>
      <c r="B42" s="3" t="s">
        <v>105</v>
      </c>
      <c r="C42" s="3" t="s">
        <v>207</v>
      </c>
      <c r="D42" s="3"/>
      <c r="E42" s="4">
        <v>44621</v>
      </c>
      <c r="F42" s="4"/>
      <c r="G42" s="4">
        <v>44696</v>
      </c>
      <c r="H42" s="3" t="s">
        <v>90</v>
      </c>
    </row>
    <row r="43" spans="1:8" x14ac:dyDescent="0.3">
      <c r="A43" s="3" t="s">
        <v>23</v>
      </c>
      <c r="B43" s="3" t="s">
        <v>105</v>
      </c>
      <c r="C43" s="3"/>
      <c r="D43" s="3"/>
      <c r="E43" s="4">
        <v>44621</v>
      </c>
      <c r="F43" s="4"/>
      <c r="G43" s="4">
        <v>44696</v>
      </c>
      <c r="H43" s="3" t="s">
        <v>90</v>
      </c>
    </row>
    <row r="44" spans="1:8" x14ac:dyDescent="0.3">
      <c r="A44" s="3" t="s">
        <v>221</v>
      </c>
      <c r="B44" s="3" t="s">
        <v>105</v>
      </c>
      <c r="C44" s="3"/>
      <c r="D44" s="3"/>
      <c r="E44" s="4">
        <v>44621</v>
      </c>
      <c r="F44" s="4"/>
      <c r="G44" s="4">
        <v>44696</v>
      </c>
      <c r="H44" s="3" t="s">
        <v>90</v>
      </c>
    </row>
    <row r="45" spans="1:8" x14ac:dyDescent="0.3">
      <c r="A45" s="3" t="s">
        <v>58</v>
      </c>
      <c r="B45" s="3" t="s">
        <v>105</v>
      </c>
      <c r="C45" s="3" t="s">
        <v>135</v>
      </c>
      <c r="D45" s="3" t="s">
        <v>136</v>
      </c>
      <c r="E45" s="4">
        <v>44635</v>
      </c>
      <c r="F45" s="3"/>
      <c r="G45" s="3"/>
      <c r="H45" s="3" t="s">
        <v>87</v>
      </c>
    </row>
    <row r="46" spans="1:8" x14ac:dyDescent="0.3">
      <c r="A46" s="3" t="s">
        <v>140</v>
      </c>
      <c r="B46" s="3" t="s">
        <v>105</v>
      </c>
      <c r="C46" s="3"/>
      <c r="D46" s="3">
        <v>2</v>
      </c>
      <c r="E46" s="4">
        <v>44635</v>
      </c>
      <c r="F46" s="3"/>
      <c r="G46" s="3"/>
      <c r="H46" s="3" t="s">
        <v>87</v>
      </c>
    </row>
    <row r="47" spans="1:8" x14ac:dyDescent="0.3">
      <c r="A47" s="3" t="s">
        <v>113</v>
      </c>
      <c r="B47" s="3" t="s">
        <v>105</v>
      </c>
      <c r="C47" s="3" t="s">
        <v>124</v>
      </c>
      <c r="D47" s="3" t="s">
        <v>123</v>
      </c>
      <c r="E47" s="4">
        <v>44652</v>
      </c>
      <c r="F47" s="3"/>
      <c r="G47" s="3"/>
      <c r="H47" s="3" t="s">
        <v>86</v>
      </c>
    </row>
    <row r="48" spans="1:8" x14ac:dyDescent="0.3">
      <c r="A48" s="3" t="s">
        <v>114</v>
      </c>
      <c r="B48" s="3" t="s">
        <v>105</v>
      </c>
      <c r="C48" s="3"/>
      <c r="D48" s="3" t="s">
        <v>125</v>
      </c>
      <c r="E48" s="4">
        <v>44652</v>
      </c>
      <c r="F48" s="3"/>
      <c r="G48" s="3"/>
      <c r="H48" s="3" t="s">
        <v>86</v>
      </c>
    </row>
    <row r="49" spans="1:8" x14ac:dyDescent="0.3">
      <c r="A49" s="3" t="s">
        <v>115</v>
      </c>
      <c r="B49" s="3" t="s">
        <v>105</v>
      </c>
      <c r="C49" s="3" t="s">
        <v>190</v>
      </c>
      <c r="D49" s="5">
        <v>3</v>
      </c>
      <c r="E49" s="4">
        <v>44652</v>
      </c>
      <c r="F49" s="3"/>
      <c r="G49" s="3"/>
      <c r="H49" s="3" t="s">
        <v>86</v>
      </c>
    </row>
    <row r="50" spans="1:8" x14ac:dyDescent="0.3">
      <c r="A50" s="3" t="s">
        <v>116</v>
      </c>
      <c r="B50" s="3" t="s">
        <v>105</v>
      </c>
      <c r="C50" s="3"/>
      <c r="D50" s="3" t="s">
        <v>126</v>
      </c>
      <c r="E50" s="4">
        <v>44652</v>
      </c>
      <c r="F50" s="3"/>
      <c r="G50" s="3"/>
      <c r="H50" s="3" t="s">
        <v>86</v>
      </c>
    </row>
    <row r="51" spans="1:8" x14ac:dyDescent="0.3">
      <c r="A51" s="3" t="s">
        <v>57</v>
      </c>
      <c r="B51" s="3" t="s">
        <v>105</v>
      </c>
      <c r="C51" s="3"/>
      <c r="D51" s="5">
        <v>4</v>
      </c>
      <c r="E51" s="4">
        <v>44652</v>
      </c>
      <c r="F51" s="3"/>
      <c r="G51" s="3"/>
      <c r="H51" s="3" t="s">
        <v>86</v>
      </c>
    </row>
    <row r="52" spans="1:8" x14ac:dyDescent="0.3">
      <c r="A52" s="3" t="s">
        <v>32</v>
      </c>
      <c r="B52" s="3" t="s">
        <v>105</v>
      </c>
      <c r="C52" s="3"/>
      <c r="D52" s="5">
        <v>3</v>
      </c>
      <c r="E52" s="4">
        <v>44652</v>
      </c>
      <c r="F52" s="3"/>
      <c r="G52" s="3"/>
      <c r="H52" s="3" t="s">
        <v>86</v>
      </c>
    </row>
    <row r="53" spans="1:8" x14ac:dyDescent="0.3">
      <c r="A53" s="3" t="s">
        <v>102</v>
      </c>
      <c r="B53" s="3" t="s">
        <v>105</v>
      </c>
      <c r="C53" s="3"/>
      <c r="D53" s="5">
        <v>2</v>
      </c>
      <c r="E53" s="4">
        <v>44652</v>
      </c>
      <c r="F53" s="3"/>
      <c r="G53" s="3"/>
      <c r="H53" s="3" t="s">
        <v>86</v>
      </c>
    </row>
    <row r="54" spans="1:8" x14ac:dyDescent="0.3">
      <c r="A54" s="3" t="s">
        <v>117</v>
      </c>
      <c r="B54" s="3" t="s">
        <v>105</v>
      </c>
      <c r="C54" s="3" t="s">
        <v>127</v>
      </c>
      <c r="D54" s="3">
        <v>4</v>
      </c>
      <c r="E54" s="4">
        <v>44652</v>
      </c>
      <c r="F54" s="3"/>
      <c r="G54" s="3"/>
      <c r="H54" s="3" t="s">
        <v>86</v>
      </c>
    </row>
    <row r="55" spans="1:8" x14ac:dyDescent="0.3">
      <c r="A55" s="3" t="s">
        <v>33</v>
      </c>
      <c r="B55" s="3" t="s">
        <v>105</v>
      </c>
      <c r="C55" s="3"/>
      <c r="D55" s="3">
        <v>3</v>
      </c>
      <c r="E55" s="4">
        <v>44652</v>
      </c>
      <c r="F55" s="3"/>
      <c r="G55" s="3"/>
      <c r="H55" s="3" t="s">
        <v>86</v>
      </c>
    </row>
    <row r="56" spans="1:8" x14ac:dyDescent="0.3">
      <c r="A56" s="3" t="s">
        <v>155</v>
      </c>
      <c r="B56" s="3" t="s">
        <v>105</v>
      </c>
      <c r="C56" s="3"/>
      <c r="D56" s="3"/>
      <c r="E56" s="4">
        <v>44652</v>
      </c>
      <c r="F56" s="3"/>
      <c r="G56" s="3"/>
      <c r="H56" s="3" t="s">
        <v>91</v>
      </c>
    </row>
    <row r="57" spans="1:8" x14ac:dyDescent="0.3">
      <c r="A57" s="3" t="s">
        <v>30</v>
      </c>
      <c r="B57" s="3" t="s">
        <v>105</v>
      </c>
      <c r="C57" s="3" t="s">
        <v>130</v>
      </c>
      <c r="D57" s="3">
        <v>4</v>
      </c>
      <c r="E57" s="4">
        <v>44652</v>
      </c>
      <c r="F57" s="3"/>
      <c r="G57" s="3"/>
      <c r="H57" s="3" t="s">
        <v>87</v>
      </c>
    </row>
    <row r="58" spans="1:8" x14ac:dyDescent="0.3">
      <c r="A58" s="3" t="s">
        <v>131</v>
      </c>
      <c r="B58" s="3" t="s">
        <v>105</v>
      </c>
      <c r="C58" s="3" t="s">
        <v>127</v>
      </c>
      <c r="D58" s="3" t="s">
        <v>125</v>
      </c>
      <c r="E58" s="4">
        <v>44652</v>
      </c>
      <c r="F58" s="3"/>
      <c r="G58" s="3"/>
      <c r="H58" s="3" t="s">
        <v>87</v>
      </c>
    </row>
    <row r="59" spans="1:8" x14ac:dyDescent="0.3">
      <c r="A59" s="3" t="s">
        <v>173</v>
      </c>
      <c r="B59" s="3" t="s">
        <v>105</v>
      </c>
      <c r="C59" s="3" t="s">
        <v>174</v>
      </c>
      <c r="D59" s="3"/>
      <c r="E59" s="4">
        <v>44666</v>
      </c>
      <c r="F59" s="4"/>
      <c r="G59" s="3"/>
      <c r="H59" s="3" t="s">
        <v>175</v>
      </c>
    </row>
    <row r="60" spans="1:8" x14ac:dyDescent="0.3">
      <c r="A60" s="3" t="s">
        <v>28</v>
      </c>
      <c r="B60" s="3" t="s">
        <v>105</v>
      </c>
      <c r="C60" s="3"/>
      <c r="D60" s="3">
        <v>3</v>
      </c>
      <c r="E60" s="4">
        <v>44681</v>
      </c>
      <c r="F60" s="4"/>
      <c r="G60" s="3"/>
      <c r="H60" s="3" t="s">
        <v>157</v>
      </c>
    </row>
    <row r="61" spans="1:8" x14ac:dyDescent="0.3">
      <c r="A61" s="3" t="s">
        <v>21</v>
      </c>
      <c r="B61" s="3" t="s">
        <v>105</v>
      </c>
      <c r="C61" s="3" t="s">
        <v>164</v>
      </c>
      <c r="D61" s="3">
        <v>3</v>
      </c>
      <c r="E61" s="4">
        <v>44681</v>
      </c>
      <c r="F61" s="4"/>
      <c r="G61" s="3"/>
      <c r="H61" s="3" t="s">
        <v>157</v>
      </c>
    </row>
    <row r="62" spans="1:8" x14ac:dyDescent="0.3">
      <c r="A62" s="3" t="s">
        <v>194</v>
      </c>
      <c r="B62" s="3" t="s">
        <v>105</v>
      </c>
      <c r="C62" s="3"/>
      <c r="D62" s="3"/>
      <c r="E62" s="4">
        <v>44682</v>
      </c>
      <c r="F62" s="4"/>
      <c r="G62" s="3"/>
      <c r="H62" s="3" t="s">
        <v>195</v>
      </c>
    </row>
    <row r="63" spans="1:8" x14ac:dyDescent="0.3">
      <c r="A63" s="3" t="s">
        <v>199</v>
      </c>
      <c r="B63" s="3" t="s">
        <v>105</v>
      </c>
      <c r="C63" s="3" t="s">
        <v>200</v>
      </c>
      <c r="D63" s="3"/>
      <c r="E63" s="4">
        <v>44682</v>
      </c>
      <c r="F63" s="3"/>
      <c r="G63" s="3"/>
      <c r="H63" s="3" t="s">
        <v>201</v>
      </c>
    </row>
    <row r="64" spans="1:8" x14ac:dyDescent="0.3">
      <c r="A64" s="3" t="s">
        <v>36</v>
      </c>
      <c r="B64" s="3" t="s">
        <v>105</v>
      </c>
      <c r="C64" s="3"/>
      <c r="D64" s="3"/>
      <c r="E64" s="4">
        <v>44696</v>
      </c>
      <c r="F64" s="3"/>
      <c r="G64" s="3"/>
      <c r="H64" s="3" t="s">
        <v>87</v>
      </c>
    </row>
    <row r="65" spans="1:8" x14ac:dyDescent="0.3">
      <c r="A65" s="3" t="s">
        <v>128</v>
      </c>
      <c r="B65" s="3" t="s">
        <v>105</v>
      </c>
      <c r="C65" s="3"/>
      <c r="D65" s="3"/>
      <c r="E65" s="4">
        <v>44696</v>
      </c>
      <c r="F65" s="3"/>
      <c r="G65" s="3"/>
      <c r="H65" s="3" t="s">
        <v>87</v>
      </c>
    </row>
    <row r="66" spans="1:8" x14ac:dyDescent="0.3">
      <c r="A66" s="3" t="s">
        <v>50</v>
      </c>
      <c r="B66" s="3" t="s">
        <v>105</v>
      </c>
      <c r="C66" s="3" t="s">
        <v>184</v>
      </c>
      <c r="D66" s="3"/>
      <c r="E66" s="4">
        <v>44696</v>
      </c>
      <c r="F66" s="3"/>
      <c r="G66" s="3"/>
      <c r="H66" s="3" t="s">
        <v>161</v>
      </c>
    </row>
    <row r="67" spans="1:8" x14ac:dyDescent="0.3">
      <c r="A67" s="3" t="s">
        <v>113</v>
      </c>
      <c r="B67" s="3" t="s">
        <v>105</v>
      </c>
      <c r="C67" s="3" t="s">
        <v>210</v>
      </c>
      <c r="D67" s="3"/>
      <c r="E67" s="4">
        <v>44757</v>
      </c>
      <c r="F67" s="3"/>
      <c r="G67" s="3"/>
      <c r="H67" s="3" t="s">
        <v>208</v>
      </c>
    </row>
    <row r="68" spans="1:8" x14ac:dyDescent="0.3">
      <c r="A68" s="3" t="s">
        <v>206</v>
      </c>
      <c r="B68" s="3" t="s">
        <v>105</v>
      </c>
      <c r="C68" s="3" t="s">
        <v>207</v>
      </c>
      <c r="D68" s="3"/>
      <c r="E68" s="4">
        <v>44788</v>
      </c>
      <c r="F68" s="3"/>
      <c r="G68" s="3"/>
      <c r="H68" s="3" t="s">
        <v>209</v>
      </c>
    </row>
    <row r="69" spans="1:8" x14ac:dyDescent="0.3">
      <c r="A69" s="3" t="s">
        <v>17</v>
      </c>
      <c r="B69" s="3" t="s">
        <v>105</v>
      </c>
      <c r="C69" s="3"/>
      <c r="D69" s="3"/>
      <c r="E69" s="4">
        <v>44805</v>
      </c>
      <c r="F69" s="4"/>
      <c r="G69" s="3"/>
      <c r="H69" s="3" t="s">
        <v>168</v>
      </c>
    </row>
    <row r="70" spans="1:8" x14ac:dyDescent="0.3">
      <c r="A70" s="3" t="s">
        <v>187</v>
      </c>
      <c r="B70" s="3" t="s">
        <v>105</v>
      </c>
      <c r="C70" s="3"/>
      <c r="D70" s="3"/>
      <c r="E70" s="4">
        <v>44819</v>
      </c>
      <c r="F70" s="3"/>
      <c r="G70" s="3"/>
      <c r="H70" s="3" t="s">
        <v>168</v>
      </c>
    </row>
    <row r="71" spans="1:8" x14ac:dyDescent="0.3">
      <c r="A71" s="3" t="s">
        <v>102</v>
      </c>
      <c r="B71" s="3" t="s">
        <v>105</v>
      </c>
      <c r="C71" s="3"/>
      <c r="D71" s="3">
        <v>2</v>
      </c>
      <c r="E71" s="4"/>
      <c r="F71" s="4">
        <v>44696</v>
      </c>
      <c r="G71" s="3"/>
      <c r="H71" s="3" t="s">
        <v>161</v>
      </c>
    </row>
    <row r="72" spans="1:8" x14ac:dyDescent="0.3">
      <c r="A72" s="3" t="s">
        <v>196</v>
      </c>
      <c r="B72" s="3" t="s">
        <v>94</v>
      </c>
      <c r="C72" s="3" t="s">
        <v>197</v>
      </c>
      <c r="D72" s="3"/>
      <c r="E72" s="4">
        <v>44666</v>
      </c>
      <c r="F72" s="3"/>
      <c r="G72" s="3"/>
      <c r="H72" s="3" t="s">
        <v>198</v>
      </c>
    </row>
    <row r="73" spans="1:8" x14ac:dyDescent="0.3">
      <c r="A73" s="3" t="s">
        <v>65</v>
      </c>
      <c r="B73" s="3" t="s">
        <v>94</v>
      </c>
      <c r="C73" s="3" t="s">
        <v>129</v>
      </c>
      <c r="D73" s="3">
        <v>5</v>
      </c>
      <c r="E73" s="4">
        <v>44696</v>
      </c>
      <c r="F73" s="3"/>
      <c r="G73" s="3"/>
      <c r="H73" s="3" t="s">
        <v>87</v>
      </c>
    </row>
    <row r="74" spans="1:8" x14ac:dyDescent="0.3">
      <c r="A74" s="3" t="s">
        <v>40</v>
      </c>
      <c r="B74" s="3" t="s">
        <v>94</v>
      </c>
      <c r="C74" s="3" t="s">
        <v>189</v>
      </c>
      <c r="D74" s="3"/>
      <c r="E74" s="4">
        <v>44773</v>
      </c>
      <c r="F74" s="3"/>
      <c r="G74" s="3"/>
      <c r="H74" s="3" t="s">
        <v>168</v>
      </c>
    </row>
    <row r="75" spans="1:8" x14ac:dyDescent="0.3">
      <c r="A75" s="3" t="s">
        <v>42</v>
      </c>
      <c r="B75" s="3" t="s">
        <v>94</v>
      </c>
      <c r="C75" s="3"/>
      <c r="D75" s="3"/>
      <c r="E75" s="4">
        <v>44773</v>
      </c>
      <c r="F75" s="3"/>
      <c r="G75" s="3"/>
      <c r="H75" s="3" t="s">
        <v>168</v>
      </c>
    </row>
    <row r="76" spans="1:8" x14ac:dyDescent="0.3">
      <c r="A76" s="3" t="s">
        <v>93</v>
      </c>
      <c r="B76" s="3" t="s">
        <v>94</v>
      </c>
      <c r="C76" s="3"/>
      <c r="D76" s="6" t="s">
        <v>20</v>
      </c>
      <c r="E76" s="3"/>
      <c r="F76" s="4">
        <v>44635</v>
      </c>
      <c r="G76" s="3"/>
      <c r="H76" s="3" t="s">
        <v>87</v>
      </c>
    </row>
    <row r="77" spans="1:8" x14ac:dyDescent="0.3">
      <c r="A77" s="3" t="s">
        <v>137</v>
      </c>
      <c r="B77" s="3" t="s">
        <v>94</v>
      </c>
      <c r="C77" s="3" t="s">
        <v>138</v>
      </c>
      <c r="D77" s="3">
        <v>6</v>
      </c>
      <c r="E77" s="3"/>
      <c r="F77" s="4">
        <v>44635</v>
      </c>
      <c r="G77" s="3"/>
      <c r="H77" s="3" t="s">
        <v>179</v>
      </c>
    </row>
    <row r="78" spans="1:8" x14ac:dyDescent="0.3">
      <c r="A78" s="3" t="s">
        <v>29</v>
      </c>
      <c r="B78" s="3" t="s">
        <v>94</v>
      </c>
      <c r="C78" s="3"/>
      <c r="D78" s="3">
        <v>4</v>
      </c>
      <c r="E78" s="3"/>
      <c r="F78" s="4">
        <v>44682</v>
      </c>
      <c r="G78" s="3"/>
      <c r="H78" s="3" t="s">
        <v>89</v>
      </c>
    </row>
    <row r="79" spans="1:8" x14ac:dyDescent="0.3">
      <c r="A79" s="3" t="s">
        <v>153</v>
      </c>
      <c r="B79" s="3" t="s">
        <v>94</v>
      </c>
      <c r="C79" s="3"/>
      <c r="D79" s="3">
        <v>3</v>
      </c>
      <c r="E79" s="3"/>
      <c r="F79" s="4">
        <v>44682</v>
      </c>
      <c r="G79" s="3"/>
      <c r="H79" s="3" t="s">
        <v>89</v>
      </c>
    </row>
    <row r="80" spans="1:8" x14ac:dyDescent="0.3">
      <c r="A80" s="3" t="s">
        <v>32</v>
      </c>
      <c r="B80" s="3" t="s">
        <v>94</v>
      </c>
      <c r="C80" s="3"/>
      <c r="D80" s="3">
        <v>2</v>
      </c>
      <c r="E80" s="3"/>
      <c r="F80" s="4">
        <v>44682</v>
      </c>
      <c r="G80" s="3"/>
      <c r="H80" s="3" t="s">
        <v>89</v>
      </c>
    </row>
    <row r="81" spans="1:8" x14ac:dyDescent="0.3">
      <c r="A81" s="3" t="s">
        <v>154</v>
      </c>
      <c r="B81" s="3" t="s">
        <v>94</v>
      </c>
      <c r="C81" s="3"/>
      <c r="D81" s="3">
        <v>2</v>
      </c>
      <c r="E81" s="3"/>
      <c r="F81" s="4">
        <v>44682</v>
      </c>
      <c r="G81" s="3"/>
      <c r="H81" s="3" t="s">
        <v>89</v>
      </c>
    </row>
    <row r="82" spans="1:8" x14ac:dyDescent="0.3">
      <c r="A82" s="3" t="s">
        <v>31</v>
      </c>
      <c r="B82" s="3" t="s">
        <v>94</v>
      </c>
      <c r="C82" s="3"/>
      <c r="D82" s="3">
        <v>4</v>
      </c>
      <c r="E82" s="3"/>
      <c r="F82" s="4">
        <v>44682</v>
      </c>
      <c r="G82" s="3"/>
      <c r="H82" s="3" t="s">
        <v>186</v>
      </c>
    </row>
    <row r="83" spans="1:8" x14ac:dyDescent="0.3">
      <c r="A83" s="3" t="s">
        <v>59</v>
      </c>
      <c r="B83" s="3" t="s">
        <v>94</v>
      </c>
      <c r="C83" s="3"/>
      <c r="D83" s="3">
        <v>5</v>
      </c>
      <c r="E83" s="3"/>
      <c r="F83" s="4">
        <v>44696</v>
      </c>
      <c r="G83" s="3"/>
      <c r="H83" s="3" t="s">
        <v>176</v>
      </c>
    </row>
    <row r="84" spans="1:8" x14ac:dyDescent="0.3">
      <c r="A84" s="3" t="s">
        <v>178</v>
      </c>
      <c r="B84" s="3" t="s">
        <v>94</v>
      </c>
      <c r="C84" s="3"/>
      <c r="D84" s="3">
        <v>1</v>
      </c>
      <c r="E84" s="4"/>
      <c r="F84" s="4">
        <v>44696</v>
      </c>
      <c r="G84" s="3"/>
      <c r="H84" s="3" t="s">
        <v>91</v>
      </c>
    </row>
    <row r="85" spans="1:8" x14ac:dyDescent="0.3">
      <c r="A85" s="3" t="s">
        <v>36</v>
      </c>
      <c r="B85" s="3" t="s">
        <v>94</v>
      </c>
      <c r="C85" s="3"/>
      <c r="D85" s="3">
        <v>1</v>
      </c>
      <c r="E85" s="4"/>
      <c r="F85" s="4">
        <v>44696</v>
      </c>
      <c r="G85" s="3"/>
      <c r="H85" s="3" t="s">
        <v>91</v>
      </c>
    </row>
    <row r="86" spans="1:8" x14ac:dyDescent="0.3">
      <c r="A86" s="3" t="s">
        <v>76</v>
      </c>
      <c r="B86" s="3" t="s">
        <v>94</v>
      </c>
      <c r="C86" s="3" t="s">
        <v>191</v>
      </c>
      <c r="D86" s="3">
        <v>3</v>
      </c>
      <c r="E86" s="4"/>
      <c r="F86" s="4">
        <v>44696</v>
      </c>
      <c r="G86" s="3"/>
      <c r="H86" s="3" t="s">
        <v>192</v>
      </c>
    </row>
    <row r="87" spans="1:8" x14ac:dyDescent="0.3">
      <c r="A87" s="3" t="s">
        <v>146</v>
      </c>
      <c r="B87" s="3" t="s">
        <v>147</v>
      </c>
      <c r="C87" s="3"/>
      <c r="D87" s="3">
        <v>1</v>
      </c>
      <c r="E87" s="3"/>
      <c r="F87" s="4">
        <v>44696</v>
      </c>
      <c r="G87" s="3"/>
      <c r="H87" s="3" t="s">
        <v>88</v>
      </c>
    </row>
    <row r="88" spans="1:8" x14ac:dyDescent="0.3">
      <c r="A88" s="3" t="s">
        <v>67</v>
      </c>
      <c r="B88" s="3" t="s">
        <v>133</v>
      </c>
      <c r="C88" s="3"/>
      <c r="D88" s="3"/>
      <c r="E88" s="4">
        <v>44635</v>
      </c>
      <c r="F88" s="4"/>
      <c r="G88" s="3"/>
      <c r="H88" s="3" t="s">
        <v>161</v>
      </c>
    </row>
    <row r="89" spans="1:8" x14ac:dyDescent="0.3">
      <c r="A89" s="3" t="s">
        <v>132</v>
      </c>
      <c r="B89" s="3" t="s">
        <v>133</v>
      </c>
      <c r="C89" s="3" t="s">
        <v>134</v>
      </c>
      <c r="D89" s="3">
        <v>6</v>
      </c>
      <c r="E89" s="4">
        <v>44652</v>
      </c>
      <c r="F89" s="3"/>
      <c r="G89" s="3"/>
      <c r="H89" s="3" t="s">
        <v>87</v>
      </c>
    </row>
    <row r="90" spans="1:8" x14ac:dyDescent="0.3">
      <c r="A90" s="3" t="s">
        <v>132</v>
      </c>
      <c r="B90" s="3" t="s">
        <v>133</v>
      </c>
      <c r="C90" s="3" t="s">
        <v>134</v>
      </c>
      <c r="D90" s="3" t="s">
        <v>143</v>
      </c>
      <c r="E90" s="4">
        <v>44681</v>
      </c>
      <c r="F90" s="3"/>
      <c r="G90" s="3"/>
      <c r="H90" s="3" t="s">
        <v>88</v>
      </c>
    </row>
    <row r="91" spans="1:8" x14ac:dyDescent="0.3">
      <c r="A91" s="3" t="s">
        <v>106</v>
      </c>
      <c r="B91" s="3" t="s">
        <v>133</v>
      </c>
      <c r="C91" s="3"/>
      <c r="D91" s="3" t="s">
        <v>169</v>
      </c>
      <c r="E91" s="4">
        <v>44682</v>
      </c>
      <c r="F91" s="4"/>
      <c r="G91" s="3"/>
      <c r="H91" s="3" t="s">
        <v>157</v>
      </c>
    </row>
  </sheetData>
  <autoFilter ref="A1:H91" xr:uid="{01EF2AFF-9F31-49CF-A346-9ADA08C8E8F4}">
    <sortState xmlns:xlrd2="http://schemas.microsoft.com/office/spreadsheetml/2017/richdata2" ref="A2:H91">
      <sortCondition ref="B2:B91"/>
      <sortCondition ref="E2:E91"/>
      <sortCondition ref="F2:F91"/>
    </sortState>
  </autoFilter>
  <sortState xmlns:xlrd2="http://schemas.microsoft.com/office/spreadsheetml/2017/richdata2" ref="A2:H92">
    <sortCondition ref="E2:E92"/>
    <sortCondition ref="F2:F92"/>
  </sortState>
  <phoneticPr fontId="2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Gemüsearten 2022</vt:lpstr>
      <vt:lpstr>SäPfPl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Johanna Fangauer</cp:lastModifiedBy>
  <dcterms:created xsi:type="dcterms:W3CDTF">2022-01-03T09:16:30Z</dcterms:created>
  <dcterms:modified xsi:type="dcterms:W3CDTF">2022-02-06T14:05:45Z</dcterms:modified>
</cp:coreProperties>
</file>